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collegefrontiere-my.sharepoint.com/personal/jhuffa_unitedforliteracy_ca/Documents/Desktop/UFL_NewWebsite/2023/Content/Financial Literacy Resources_2023/Grade 11/"/>
    </mc:Choice>
  </mc:AlternateContent>
  <xr:revisionPtr revIDLastSave="0" documentId="8_{14A20A4B-B593-41BE-991A-E8010A8C5C7B}" xr6:coauthVersionLast="47" xr6:coauthVersionMax="47" xr10:uidLastSave="{00000000-0000-0000-0000-000000000000}"/>
  <bookViews>
    <workbookView xWindow="2304" yWindow="984" windowWidth="17436" windowHeight="11976" tabRatio="770" xr2:uid="{00000000-000D-0000-FFFF-FFFF00000000}"/>
  </bookViews>
  <sheets>
    <sheet name="INSTRUCTIONS" sheetId="11" r:id="rId1"/>
    <sheet name="WORK ONLY - Expansion" sheetId="8" r:id="rId2"/>
    <sheet name="WORK ONLY - Contraction" sheetId="9" r:id="rId3"/>
    <sheet name="WORK ONLY - Action Plan" sheetId="10" r:id="rId4"/>
    <sheet name="Google Sheet Link" sheetId="12" r:id="rId5"/>
  </sheets>
  <definedNames>
    <definedName name="Business_Cycle">#REF!</definedName>
    <definedName name="Contraction">'WORK ONLY - Action Plan'!$G$30:$G$32</definedName>
    <definedName name="Expansion">'WORK ONLY - Action Plan'!$F$30:$F$32</definedName>
    <definedName name="High_Unemployment">'WORK ONLY - Action Plan'!$I$30:$I$32</definedName>
    <definedName name="Higher_Income_per_Capita">'WORK ONLY - Action Plan'!$M$30:$M$32</definedName>
    <definedName name="Higher_Interest_Rates">'WORK ONLY - Action Plan'!$K$30:$K$32</definedName>
    <definedName name="Low">#REF!</definedName>
    <definedName name="Low_Unemployment">'WORK ONLY - Action Plan'!$L$30:$L$32</definedName>
    <definedName name="Lower_Income_per_Capita">'WORK ONLY - Action Plan'!$J$30:$J$32</definedName>
    <definedName name="Lower_Interest_Rates">'WORK ONLY - Action Plan'!$N$30:$N$32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9" l="1"/>
  <c r="E17" i="9"/>
  <c r="E18" i="9"/>
  <c r="E19" i="9"/>
  <c r="E20" i="9"/>
  <c r="E21" i="9"/>
  <c r="E22" i="9"/>
  <c r="D17" i="9"/>
  <c r="D18" i="9"/>
  <c r="D19" i="9"/>
  <c r="D20" i="9"/>
  <c r="D21" i="9"/>
  <c r="D22" i="9"/>
  <c r="C17" i="9"/>
  <c r="C18" i="9"/>
  <c r="C19" i="9"/>
  <c r="C20" i="9"/>
  <c r="C21" i="9"/>
  <c r="C22" i="9"/>
  <c r="C16" i="9"/>
  <c r="D16" i="9"/>
  <c r="E16" i="9"/>
  <c r="B17" i="9"/>
  <c r="B18" i="9"/>
  <c r="B19" i="9"/>
  <c r="B20" i="9"/>
  <c r="B21" i="9"/>
  <c r="B22" i="9"/>
  <c r="B16" i="9"/>
  <c r="I34" i="9" l="1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C30" i="9"/>
  <c r="C31" i="9"/>
  <c r="C32" i="9"/>
  <c r="C33" i="9"/>
  <c r="C34" i="9"/>
  <c r="C36" i="9"/>
  <c r="C37" i="9"/>
  <c r="C38" i="9"/>
  <c r="C39" i="9"/>
  <c r="C40" i="9"/>
  <c r="C41" i="9"/>
  <c r="C42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E29" i="9"/>
  <c r="D29" i="9"/>
  <c r="C29" i="9"/>
  <c r="B29" i="9"/>
  <c r="E8" i="9"/>
  <c r="E9" i="9"/>
  <c r="E10" i="9"/>
  <c r="E11" i="9"/>
  <c r="E7" i="9"/>
  <c r="D8" i="9"/>
  <c r="D9" i="9"/>
  <c r="D10" i="9"/>
  <c r="D11" i="9"/>
  <c r="D7" i="9"/>
  <c r="B10" i="9"/>
  <c r="B11" i="9"/>
  <c r="C8" i="9"/>
  <c r="C9" i="9"/>
  <c r="C10" i="9"/>
  <c r="C11" i="9"/>
  <c r="C7" i="9"/>
  <c r="B8" i="9"/>
  <c r="B9" i="9"/>
  <c r="B7" i="9"/>
  <c r="E47" i="9"/>
  <c r="D47" i="9"/>
  <c r="C47" i="9"/>
  <c r="B47" i="9"/>
  <c r="E13" i="9"/>
  <c r="D13" i="9"/>
  <c r="C13" i="9"/>
  <c r="E47" i="8"/>
  <c r="D47" i="8"/>
  <c r="C47" i="8"/>
  <c r="B47" i="8"/>
  <c r="E13" i="8"/>
  <c r="E50" i="8" s="1"/>
  <c r="L27" i="8" s="1"/>
  <c r="D13" i="8"/>
  <c r="D50" i="8" s="1"/>
  <c r="K27" i="8" s="1"/>
  <c r="C13" i="8"/>
  <c r="C50" i="8" s="1"/>
  <c r="J27" i="8" s="1"/>
  <c r="B13" i="8"/>
  <c r="B13" i="9" l="1"/>
  <c r="B50" i="9" s="1"/>
  <c r="I44" i="9" s="1"/>
  <c r="B50" i="8"/>
  <c r="D50" i="9"/>
  <c r="K44" i="9" s="1"/>
  <c r="C50" i="9"/>
  <c r="J44" i="9" s="1"/>
  <c r="E50" i="9"/>
  <c r="L44" i="9" s="1"/>
  <c r="B52" i="8"/>
  <c r="C6" i="10" s="1"/>
  <c r="I27" i="8"/>
  <c r="B52" i="9" l="1"/>
  <c r="I17" i="8"/>
  <c r="I45" i="8"/>
  <c r="I36" i="8"/>
  <c r="I53" i="9" l="1"/>
  <c r="C7" i="10"/>
  <c r="I62" i="9"/>
</calcChain>
</file>

<file path=xl/sharedStrings.xml><?xml version="1.0" encoding="utf-8"?>
<sst xmlns="http://schemas.openxmlformats.org/spreadsheetml/2006/main" count="212" uniqueCount="130">
  <si>
    <t>How the Business Cycle Affects Your Financial Plan</t>
  </si>
  <si>
    <t>Instructions: WORK ONLY  - Expansion tab</t>
  </si>
  <si>
    <t>1.  Fill in your income and expenses over the next 4 years (try to be as precise as possible.)</t>
  </si>
  <si>
    <t>2.  Look at how much debt or surplus you have after 4 years (see result on the bottom line)</t>
  </si>
  <si>
    <t>3.  Evaluate how well you've met your goals in the Expansion period.</t>
  </si>
  <si>
    <t>Instructions:  WORK ONLY  - Contraction tab</t>
  </si>
  <si>
    <t>(ADJUST YOUR BUDGET FOR POTENTIAL SCENARIOS IDENTIFIED)</t>
  </si>
  <si>
    <r>
      <t>1.  For each of the scenarios you identified, add or delete the</t>
    </r>
    <r>
      <rPr>
        <b/>
        <sz val="11"/>
        <color rgb="FF000000"/>
        <rFont val="Calibri"/>
      </rPr>
      <t xml:space="preserve"> Income </t>
    </r>
    <r>
      <rPr>
        <sz val="11"/>
        <color rgb="FF000000"/>
        <rFont val="Calibri"/>
      </rPr>
      <t>Sources</t>
    </r>
  </si>
  <si>
    <r>
      <t>2.  For each of the scenarios identified, increase or decrease the</t>
    </r>
    <r>
      <rPr>
        <b/>
        <sz val="11"/>
        <color rgb="FF000000"/>
        <rFont val="Calibri"/>
      </rPr>
      <t xml:space="preserve"> Expense </t>
    </r>
    <r>
      <rPr>
        <sz val="11"/>
        <color rgb="FF000000"/>
        <rFont val="Calibri"/>
      </rPr>
      <t>Items</t>
    </r>
  </si>
  <si>
    <t>3.  Evaluate how well you've met your goals in the Contraction period.</t>
  </si>
  <si>
    <t>Instructions:  WORK ONLY  - Action Plan</t>
  </si>
  <si>
    <t>1.  Compare the results of your budget arising from each period of the business cycle.</t>
  </si>
  <si>
    <t>2.  Use the Drop Down menus in each column to develop strategies and action plans in response to the business cycle.</t>
  </si>
  <si>
    <t>Work Only - Expansion Period</t>
  </si>
  <si>
    <t>Year</t>
  </si>
  <si>
    <t>Instructions:</t>
  </si>
  <si>
    <t>Categories</t>
  </si>
  <si>
    <t>Income</t>
  </si>
  <si>
    <t>Full time job</t>
  </si>
  <si>
    <t>Part time job</t>
  </si>
  <si>
    <t>Parent's Funds</t>
  </si>
  <si>
    <t>3.  Evaluate how well you've met your goals in this Expansion period by answering the questions below:</t>
  </si>
  <si>
    <t>TOTAL INCOME</t>
  </si>
  <si>
    <t>Evaluate Goals:</t>
  </si>
  <si>
    <t>How well did you achieve the following goals?</t>
  </si>
  <si>
    <t>Fixed Expenses</t>
  </si>
  <si>
    <t>Rent or Accomodation</t>
  </si>
  <si>
    <t>A)</t>
  </si>
  <si>
    <t>Plan for a big ticket future purchase</t>
  </si>
  <si>
    <t>Internet/Cable</t>
  </si>
  <si>
    <t>Your Results:</t>
  </si>
  <si>
    <t>Cell Phone</t>
  </si>
  <si>
    <t>Streaming Service(s)</t>
  </si>
  <si>
    <t>What Challenges or Advantages will you encounter?  (please record them below)</t>
  </si>
  <si>
    <t>Car Payment</t>
  </si>
  <si>
    <t xml:space="preserve">Refer to the handout "What is a person to do?" if you need ideas:  						
						</t>
  </si>
  <si>
    <t>Car Insurance</t>
  </si>
  <si>
    <t>Transportation</t>
  </si>
  <si>
    <t>B)</t>
  </si>
  <si>
    <t>Live within your means</t>
  </si>
  <si>
    <t>Year 1</t>
  </si>
  <si>
    <t>Year 2</t>
  </si>
  <si>
    <t>Year 3</t>
  </si>
  <si>
    <t>Year 4</t>
  </si>
  <si>
    <t>Variable Expenses</t>
  </si>
  <si>
    <t>Groceries</t>
  </si>
  <si>
    <t>Dining out</t>
  </si>
  <si>
    <t>Utilities</t>
  </si>
  <si>
    <t>Parking</t>
  </si>
  <si>
    <t>Gas</t>
  </si>
  <si>
    <t>Entertainment</t>
  </si>
  <si>
    <t>Personal Shopping</t>
  </si>
  <si>
    <t>C)</t>
  </si>
  <si>
    <t>Build an Emergency Fund</t>
  </si>
  <si>
    <t>Household Items</t>
  </si>
  <si>
    <t>Laundry</t>
  </si>
  <si>
    <t>Medical Expenses</t>
  </si>
  <si>
    <t>Saving Deposits</t>
  </si>
  <si>
    <t xml:space="preserve">Refer to the handout "What is a person to do?" if you need ideas:  </t>
  </si>
  <si>
    <t>Investment Deposits</t>
  </si>
  <si>
    <t>D)</t>
  </si>
  <si>
    <t>Investing for Retirement</t>
  </si>
  <si>
    <t>TOTAL EXPENSES</t>
  </si>
  <si>
    <t>SUMMARY</t>
  </si>
  <si>
    <t>Annual Difference</t>
  </si>
  <si>
    <t>(Income - expenses)</t>
  </si>
  <si>
    <t>Debt or Surplus at the end of 4 years</t>
  </si>
  <si>
    <t>4.  Proceed to the "WORK ONLY - Contraction" tab.</t>
  </si>
  <si>
    <t>Work Only - Contraction Period</t>
  </si>
  <si>
    <t>Parents Funds</t>
  </si>
  <si>
    <t>✅ Parent loses their job during contraction (delete from income)</t>
  </si>
  <si>
    <t>✅ Fewer full time jobs exist or layoffs occur (delete from income)</t>
  </si>
  <si>
    <t>✅ Fewer part time jobs exists (delete from income)</t>
  </si>
  <si>
    <t>✅ Competition for cheaper goods/services increases (cost of expenses increase)</t>
  </si>
  <si>
    <t>Explain your reasoning for selecting these scenarios</t>
  </si>
  <si>
    <t>NOW THAT YOU IDENTIFIED POTENTIAL SCENARIOS DURING CONTRACTION, ADJUST YOUR BUDGET</t>
  </si>
  <si>
    <t>3.  Evaluate how well you've met your goals in this Contraction period by answering the questions below:</t>
  </si>
  <si>
    <t>4.  Proceed to "WORK ONLY - Action Plan" tab</t>
  </si>
  <si>
    <t>Summary of Expansion and Contraction Years (compared)</t>
  </si>
  <si>
    <t>Work Only - ACTION PLAN</t>
  </si>
  <si>
    <t>Summary of data (from previous worksheets)</t>
  </si>
  <si>
    <t>Debt or Surplus</t>
  </si>
  <si>
    <t>Expansion</t>
  </si>
  <si>
    <t>These are your financial plan results under each scenario.  Which scenario got you a better result? (Expansion or Contraction)</t>
  </si>
  <si>
    <t>Contraction</t>
  </si>
  <si>
    <t>IT'S TURKEY RESCUE TIME!   Based on your results, decide which strategies are most approprate for you using the Decision Table below :</t>
  </si>
  <si>
    <r>
      <rPr>
        <b/>
        <u/>
        <sz val="11"/>
        <color rgb="FF000000"/>
        <rFont val="Calibri"/>
      </rPr>
      <t>Using the Drop Down Menus in each column:</t>
    </r>
    <r>
      <rPr>
        <b/>
        <i/>
        <u/>
        <sz val="11"/>
        <color rgb="FF000000"/>
        <rFont val="Calibri"/>
      </rPr>
      <t xml:space="preserve"> (click on the cell)</t>
    </r>
  </si>
  <si>
    <t>Note: Steps 1 to 5 must be done in order</t>
  </si>
  <si>
    <r>
      <rPr>
        <sz val="11"/>
        <color rgb="FF000000"/>
        <rFont val="Calibri"/>
      </rPr>
      <t xml:space="preserve">1.  Select the stage of the business cycle in the </t>
    </r>
    <r>
      <rPr>
        <b/>
        <sz val="11"/>
        <color rgb="FF000000"/>
        <rFont val="Calibri"/>
      </rPr>
      <t>Business Cycle</t>
    </r>
    <r>
      <rPr>
        <sz val="11"/>
        <color rgb="FF000000"/>
        <rFont val="Calibri"/>
      </rPr>
      <t xml:space="preserve"> Column.</t>
    </r>
  </si>
  <si>
    <r>
      <rPr>
        <sz val="11"/>
        <color rgb="FF000000"/>
        <rFont val="Calibri"/>
      </rPr>
      <t xml:space="preserve">2.  Next, select the </t>
    </r>
    <r>
      <rPr>
        <b/>
        <sz val="11"/>
        <color rgb="FF000000"/>
        <rFont val="Calibri"/>
      </rPr>
      <t>Economic Condition</t>
    </r>
    <r>
      <rPr>
        <sz val="11"/>
        <color rgb="FF000000"/>
        <rFont val="Calibri"/>
      </rPr>
      <t xml:space="preserve"> presenting itself.</t>
    </r>
  </si>
  <si>
    <r>
      <rPr>
        <sz val="11"/>
        <color rgb="FF000000"/>
        <rFont val="Calibri"/>
      </rPr>
      <t xml:space="preserve">3.  Finally, select an appropriate </t>
    </r>
    <r>
      <rPr>
        <b/>
        <sz val="11"/>
        <color rgb="FF000000"/>
        <rFont val="Calibri"/>
      </rPr>
      <t>Strategy</t>
    </r>
    <r>
      <rPr>
        <sz val="11"/>
        <color rgb="FF000000"/>
        <rFont val="Calibri"/>
      </rPr>
      <t xml:space="preserve"> to respond to the economic condition.</t>
    </r>
  </si>
  <si>
    <r>
      <rPr>
        <sz val="11"/>
        <color rgb="FF000000"/>
        <rFont val="Calibri"/>
      </rPr>
      <t xml:space="preserve">4.  Identify a </t>
    </r>
    <r>
      <rPr>
        <b/>
        <sz val="11"/>
        <color rgb="FF000000"/>
        <rFont val="Calibri"/>
      </rPr>
      <t>specific action</t>
    </r>
    <r>
      <rPr>
        <sz val="11"/>
        <color rgb="FF000000"/>
        <rFont val="Calibri"/>
      </rPr>
      <t xml:space="preserve"> you'll need to take to make the strategy happen.</t>
    </r>
  </si>
  <si>
    <t>5.  Repeat until you've identified at least 3 actions to help you achieve your goals.</t>
  </si>
  <si>
    <t>Business Cycle</t>
  </si>
  <si>
    <t>Economic Condition</t>
  </si>
  <si>
    <t>Strategies:</t>
  </si>
  <si>
    <t>What specific action will you need to take?</t>
  </si>
  <si>
    <t>Lower_Income_per_Capita</t>
  </si>
  <si>
    <t>Avoid major purchases</t>
  </si>
  <si>
    <r>
      <rPr>
        <sz val="12"/>
        <color rgb="FF000000"/>
        <rFont val="Calibri"/>
      </rPr>
      <t>High</t>
    </r>
    <r>
      <rPr>
        <sz val="12"/>
        <color rgb="FFFFFFFF"/>
        <rFont val="Calibri"/>
      </rPr>
      <t>_</t>
    </r>
    <r>
      <rPr>
        <sz val="12"/>
        <color rgb="FF000000"/>
        <rFont val="Calibri"/>
      </rPr>
      <t>Unemployment</t>
    </r>
  </si>
  <si>
    <t>Higher_Interest_Rates</t>
  </si>
  <si>
    <r>
      <rPr>
        <sz val="12"/>
        <color rgb="FF000000"/>
        <rFont val="Calibri"/>
      </rPr>
      <t>Low</t>
    </r>
    <r>
      <rPr>
        <sz val="12"/>
        <color rgb="FFFFFFFF"/>
        <rFont val="Calibri"/>
      </rPr>
      <t>_</t>
    </r>
    <r>
      <rPr>
        <sz val="12"/>
        <color rgb="FF000000"/>
        <rFont val="Calibri"/>
      </rPr>
      <t xml:space="preserve">Unemployment </t>
    </r>
  </si>
  <si>
    <r>
      <rPr>
        <sz val="12"/>
        <color rgb="FF000000"/>
        <rFont val="Calibri"/>
      </rPr>
      <t>Higher</t>
    </r>
    <r>
      <rPr>
        <sz val="12"/>
        <color rgb="FFFFFFFF"/>
        <rFont val="Calibri"/>
      </rPr>
      <t>_</t>
    </r>
    <r>
      <rPr>
        <sz val="12"/>
        <color rgb="FF000000"/>
        <rFont val="Calibri"/>
      </rPr>
      <t>Income</t>
    </r>
    <r>
      <rPr>
        <sz val="12"/>
        <color rgb="FFFFFFFF"/>
        <rFont val="Calibri"/>
      </rPr>
      <t>_</t>
    </r>
    <r>
      <rPr>
        <sz val="12"/>
        <color rgb="FF000000"/>
        <rFont val="Calibri"/>
      </rPr>
      <t>per</t>
    </r>
    <r>
      <rPr>
        <sz val="12"/>
        <color rgb="FFFFFFFF"/>
        <rFont val="Calibri"/>
      </rPr>
      <t>_</t>
    </r>
    <r>
      <rPr>
        <sz val="12"/>
        <color rgb="FF000000"/>
        <rFont val="Calibri"/>
      </rPr>
      <t>Capita</t>
    </r>
  </si>
  <si>
    <t>Lower_Interest_Rates</t>
  </si>
  <si>
    <t>Consider academic studies or upgrading skills</t>
  </si>
  <si>
    <r>
      <t>Low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Unemployment</t>
    </r>
  </si>
  <si>
    <r>
      <t>High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Unemployment</t>
    </r>
  </si>
  <si>
    <t>Employment Insurance</t>
  </si>
  <si>
    <t>Re-examine current spending habits</t>
  </si>
  <si>
    <t xml:space="preserve">Put savings into a high-interest savings account </t>
  </si>
  <si>
    <t>Ask for a raise or promotion</t>
  </si>
  <si>
    <t>Build an emergency savings fund</t>
  </si>
  <si>
    <t>Borrow to invest in long-term investments</t>
  </si>
  <si>
    <t>Find a higher paying job</t>
  </si>
  <si>
    <r>
      <t>Higher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Income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per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Capita</t>
    </r>
  </si>
  <si>
    <r>
      <t>Lower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Income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per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Capita</t>
    </r>
  </si>
  <si>
    <r>
      <t xml:space="preserve">Use </t>
    </r>
    <r>
      <rPr>
        <b/>
        <sz val="12"/>
        <color rgb="FF000000"/>
        <rFont val="Calibri"/>
        <family val="2"/>
      </rPr>
      <t>Better Jobs Ontario</t>
    </r>
    <r>
      <rPr>
        <sz val="12"/>
        <color rgb="FF000000"/>
        <rFont val="Calibri"/>
        <family val="2"/>
      </rPr>
      <t xml:space="preserve"> (up to $28,000 in subsidized costs)</t>
    </r>
  </si>
  <si>
    <t>Pay off or refinance variable rate loans</t>
  </si>
  <si>
    <t>Find a job matched to your skills and interests</t>
  </si>
  <si>
    <t>Pay down debt with extra income</t>
  </si>
  <si>
    <t>Lock in lower interest rates</t>
  </si>
  <si>
    <r>
      <t>Lower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Interest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Rates</t>
    </r>
  </si>
  <si>
    <r>
      <t>Higher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Interest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Rates</t>
    </r>
  </si>
  <si>
    <t>Cut non-essential expenses</t>
  </si>
  <si>
    <t>Sell securities, buy bonds</t>
  </si>
  <si>
    <t>Increase retirement savings</t>
  </si>
  <si>
    <t xml:space="preserve">Sell bonds, buy securities </t>
  </si>
  <si>
    <r>
      <rPr>
        <b/>
        <sz val="11"/>
        <color rgb="FF000000"/>
        <rFont val="Calibri"/>
      </rPr>
      <t>FINALLY,</t>
    </r>
    <r>
      <rPr>
        <sz val="11"/>
        <color rgb="FF000000"/>
        <rFont val="Calibri"/>
      </rPr>
      <t xml:space="preserve"> use this information to complete the next part of the assignment (discussion questions)</t>
    </r>
  </si>
  <si>
    <t>For a Google Sheet version, download at:</t>
  </si>
  <si>
    <t>https://docs.google.com/spreadsheets/d/1Q-SLvH1tsDRr5GNGrDqIzjv8Ik8aI9X8/copy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</si>
</sst>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164" formatCode="_(&quot;$&quot;* #,##0.00_);_(&quot;$&quot;* \(#,##0.00\);_(&quot;$&quot;* &quot;-&quot;??_);_(@_)"/>
    <numFmt numFmtId="165" formatCode="&quot;$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</font>
    <font>
      <sz val="12"/>
      <color rgb="FFFFFFFF"/>
      <name val="Calibri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6100"/>
      <name val="Calibri"/>
    </font>
    <font>
      <b/>
      <sz val="20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4472C4"/>
      <name val="Calibri"/>
      <family val="2"/>
      <scheme val="minor"/>
    </font>
    <font>
      <b/>
      <sz val="24"/>
      <color rgb="FF005954"/>
      <name val="Arial"/>
      <family val="2"/>
    </font>
    <font>
      <b/>
      <sz val="18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i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</font>
    <font>
      <b/>
      <u/>
      <sz val="11"/>
      <color rgb="FF000000"/>
      <name val="Calibri"/>
    </font>
    <font>
      <b/>
      <i/>
      <u/>
      <sz val="11"/>
      <color rgb="FF000000"/>
      <name val="Calibri"/>
    </font>
    <font>
      <u/>
      <sz val="11"/>
      <color theme="10"/>
      <name val="Calibri"/>
      <family val="2"/>
      <scheme val="minor"/>
    </font>
    <font>
      <u/>
      <sz val="14"/>
      <color theme="10"/>
      <name val="Arial"/>
      <family val="2"/>
    </font>
    <font>
      <b/>
      <sz val="14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595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0" fillId="0" borderId="0" applyNumberFormat="0" applyFill="0" applyBorder="0" applyAlignment="0" applyProtection="0"/>
  </cellStyleXfs>
  <cellXfs count="168">
    <xf numFmtId="0" fontId="0" fillId="0" borderId="0" xfId="0"/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164" fontId="3" fillId="0" borderId="9" xfId="1" applyFont="1" applyBorder="1" applyProtection="1">
      <protection locked="0"/>
    </xf>
    <xf numFmtId="164" fontId="3" fillId="0" borderId="10" xfId="1" applyFont="1" applyBorder="1" applyProtection="1">
      <protection locked="0"/>
    </xf>
    <xf numFmtId="164" fontId="3" fillId="0" borderId="11" xfId="1" applyFont="1" applyBorder="1" applyProtection="1">
      <protection locked="0"/>
    </xf>
    <xf numFmtId="164" fontId="3" fillId="0" borderId="12" xfId="1" applyFont="1" applyBorder="1" applyProtection="1">
      <protection locked="0"/>
    </xf>
    <xf numFmtId="164" fontId="3" fillId="0" borderId="8" xfId="1" applyFont="1" applyBorder="1" applyProtection="1">
      <protection locked="0"/>
    </xf>
    <xf numFmtId="7" fontId="3" fillId="3" borderId="13" xfId="1" applyNumberFormat="1" applyFont="1" applyFill="1" applyBorder="1" applyProtection="1"/>
    <xf numFmtId="7" fontId="3" fillId="3" borderId="14" xfId="1" applyNumberFormat="1" applyFont="1" applyFill="1" applyBorder="1" applyProtection="1"/>
    <xf numFmtId="7" fontId="3" fillId="3" borderId="15" xfId="1" applyNumberFormat="1" applyFont="1" applyFill="1" applyBorder="1" applyProtection="1"/>
    <xf numFmtId="164" fontId="3" fillId="0" borderId="19" xfId="1" applyFont="1" applyBorder="1" applyProtection="1">
      <protection locked="0"/>
    </xf>
    <xf numFmtId="164" fontId="3" fillId="5" borderId="0" xfId="1" applyFont="1" applyFill="1" applyProtection="1"/>
    <xf numFmtId="7" fontId="3" fillId="6" borderId="0" xfId="1" applyNumberFormat="1" applyFont="1" applyFill="1" applyProtection="1"/>
    <xf numFmtId="164" fontId="3" fillId="0" borderId="0" xfId="1" applyFont="1" applyProtection="1"/>
    <xf numFmtId="164" fontId="3" fillId="7" borderId="0" xfId="1" applyFont="1" applyFill="1" applyProtection="1"/>
    <xf numFmtId="7" fontId="3" fillId="6" borderId="0" xfId="1" applyNumberFormat="1" applyFont="1" applyFill="1" applyAlignment="1" applyProtection="1">
      <alignment vertical="center"/>
    </xf>
    <xf numFmtId="0" fontId="7" fillId="0" borderId="0" xfId="0" applyFont="1"/>
    <xf numFmtId="0" fontId="14" fillId="0" borderId="0" xfId="0" applyFont="1"/>
    <xf numFmtId="0" fontId="18" fillId="0" borderId="0" xfId="0" applyFont="1" applyAlignment="1">
      <alignment horizontal="left" vertical="top"/>
    </xf>
    <xf numFmtId="0" fontId="22" fillId="0" borderId="0" xfId="0" applyFont="1"/>
    <xf numFmtId="164" fontId="3" fillId="0" borderId="31" xfId="1" applyFont="1" applyBorder="1" applyProtection="1"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164" fontId="3" fillId="0" borderId="47" xfId="1" applyFont="1" applyBorder="1" applyProtection="1">
      <protection locked="0"/>
    </xf>
    <xf numFmtId="7" fontId="3" fillId="3" borderId="50" xfId="1" applyNumberFormat="1" applyFont="1" applyFill="1" applyBorder="1" applyProtection="1"/>
    <xf numFmtId="7" fontId="3" fillId="3" borderId="51" xfId="1" applyNumberFormat="1" applyFont="1" applyFill="1" applyBorder="1" applyProtection="1"/>
    <xf numFmtId="0" fontId="3" fillId="0" borderId="32" xfId="0" applyFont="1" applyBorder="1" applyProtection="1">
      <protection locked="0"/>
    </xf>
    <xf numFmtId="164" fontId="26" fillId="0" borderId="31" xfId="1" applyFont="1" applyFill="1" applyBorder="1" applyProtection="1">
      <protection locked="0"/>
    </xf>
    <xf numFmtId="164" fontId="3" fillId="0" borderId="54" xfId="1" applyFont="1" applyBorder="1" applyProtection="1">
      <protection locked="0"/>
    </xf>
    <xf numFmtId="0" fontId="3" fillId="0" borderId="56" xfId="0" applyFont="1" applyBorder="1" applyProtection="1">
      <protection locked="0"/>
    </xf>
    <xf numFmtId="0" fontId="27" fillId="0" borderId="56" xfId="0" applyFont="1" applyBorder="1" applyProtection="1">
      <protection locked="0"/>
    </xf>
    <xf numFmtId="0" fontId="4" fillId="0" borderId="59" xfId="0" applyFont="1" applyBorder="1" applyAlignment="1" applyProtection="1">
      <alignment horizontal="center" vertical="center"/>
      <protection locked="0"/>
    </xf>
    <xf numFmtId="164" fontId="3" fillId="0" borderId="60" xfId="1" applyFont="1" applyBorder="1" applyProtection="1">
      <protection locked="0"/>
    </xf>
    <xf numFmtId="7" fontId="3" fillId="3" borderId="61" xfId="1" applyNumberFormat="1" applyFont="1" applyFill="1" applyBorder="1" applyProtection="1"/>
    <xf numFmtId="0" fontId="3" fillId="0" borderId="7" xfId="0" applyFont="1" applyBorder="1" applyProtection="1">
      <protection locked="0"/>
    </xf>
    <xf numFmtId="0" fontId="27" fillId="0" borderId="7" xfId="0" applyFont="1" applyBorder="1" applyProtection="1">
      <protection locked="0"/>
    </xf>
    <xf numFmtId="0" fontId="4" fillId="0" borderId="65" xfId="0" applyFont="1" applyBorder="1" applyAlignment="1" applyProtection="1">
      <alignment horizontal="center" vertical="center"/>
      <protection locked="0"/>
    </xf>
    <xf numFmtId="0" fontId="4" fillId="0" borderId="66" xfId="0" applyFont="1" applyBorder="1" applyAlignment="1" applyProtection="1">
      <alignment horizontal="center" vertical="center"/>
      <protection locked="0"/>
    </xf>
    <xf numFmtId="164" fontId="26" fillId="0" borderId="54" xfId="1" applyFont="1" applyFill="1" applyBorder="1" applyProtection="1">
      <protection locked="0"/>
    </xf>
    <xf numFmtId="164" fontId="26" fillId="0" borderId="8" xfId="1" applyFont="1" applyFill="1" applyBorder="1" applyProtection="1">
      <protection locked="0"/>
    </xf>
    <xf numFmtId="164" fontId="3" fillId="0" borderId="67" xfId="1" applyFont="1" applyBorder="1" applyProtection="1">
      <protection locked="0"/>
    </xf>
    <xf numFmtId="164" fontId="3" fillId="0" borderId="68" xfId="1" applyFont="1" applyBorder="1" applyProtection="1">
      <protection locked="0"/>
    </xf>
    <xf numFmtId="7" fontId="3" fillId="3" borderId="69" xfId="1" applyNumberFormat="1" applyFont="1" applyFill="1" applyBorder="1" applyProtection="1"/>
    <xf numFmtId="164" fontId="3" fillId="0" borderId="6" xfId="1" applyFont="1" applyBorder="1" applyProtection="1">
      <protection locked="0"/>
    </xf>
    <xf numFmtId="164" fontId="3" fillId="0" borderId="8" xfId="1" applyFont="1" applyFill="1" applyBorder="1" applyProtection="1">
      <protection locked="0"/>
    </xf>
    <xf numFmtId="0" fontId="22" fillId="0" borderId="0" xfId="0" applyFont="1" applyProtection="1"/>
    <xf numFmtId="0" fontId="0" fillId="0" borderId="0" xfId="0" applyProtection="1"/>
    <xf numFmtId="0" fontId="2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14" fillId="0" borderId="0" xfId="0" applyFont="1" applyProtection="1"/>
    <xf numFmtId="0" fontId="4" fillId="0" borderId="55" xfId="0" applyFont="1" applyBorder="1" applyAlignment="1" applyProtection="1">
      <alignment vertical="center"/>
    </xf>
    <xf numFmtId="0" fontId="7" fillId="0" borderId="0" xfId="0" applyFont="1" applyProtection="1"/>
    <xf numFmtId="0" fontId="4" fillId="2" borderId="56" xfId="0" applyFont="1" applyFill="1" applyBorder="1" applyProtection="1"/>
    <xf numFmtId="0" fontId="3" fillId="2" borderId="0" xfId="0" applyFont="1" applyFill="1" applyProtection="1"/>
    <xf numFmtId="0" fontId="3" fillId="2" borderId="8" xfId="0" applyFont="1" applyFill="1" applyBorder="1" applyProtection="1"/>
    <xf numFmtId="0" fontId="18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left" vertical="top"/>
    </xf>
    <xf numFmtId="0" fontId="3" fillId="0" borderId="56" xfId="0" applyFont="1" applyBorder="1" applyProtection="1"/>
    <xf numFmtId="0" fontId="0" fillId="0" borderId="0" xfId="0" applyAlignment="1" applyProtection="1">
      <alignment horizontal="left" vertical="top"/>
    </xf>
    <xf numFmtId="0" fontId="0" fillId="0" borderId="0" xfId="0" applyAlignment="1" applyProtection="1">
      <alignment vertical="top"/>
    </xf>
    <xf numFmtId="0" fontId="4" fillId="3" borderId="57" xfId="0" applyFont="1" applyFill="1" applyBorder="1" applyProtection="1"/>
    <xf numFmtId="0" fontId="7" fillId="0" borderId="0" xfId="0" applyFont="1" applyAlignment="1" applyProtection="1">
      <alignment vertical="top"/>
    </xf>
    <xf numFmtId="0" fontId="0" fillId="0" borderId="8" xfId="0" applyBorder="1" applyProtection="1"/>
    <xf numFmtId="0" fontId="20" fillId="0" borderId="0" xfId="0" applyFont="1" applyAlignment="1" applyProtection="1">
      <alignment vertical="top"/>
    </xf>
    <xf numFmtId="0" fontId="4" fillId="4" borderId="58" xfId="0" applyFont="1" applyFill="1" applyBorder="1" applyProtection="1"/>
    <xf numFmtId="164" fontId="3" fillId="4" borderId="17" xfId="1" applyFont="1" applyFill="1" applyBorder="1" applyProtection="1"/>
    <xf numFmtId="164" fontId="3" fillId="4" borderId="18" xfId="1" applyFont="1" applyFill="1" applyBorder="1" applyProtection="1"/>
    <xf numFmtId="0" fontId="7" fillId="0" borderId="0" xfId="0" applyFont="1" applyAlignment="1" applyProtection="1">
      <alignment horizontal="right" vertical="top"/>
    </xf>
    <xf numFmtId="7" fontId="0" fillId="0" borderId="43" xfId="0" applyNumberFormat="1" applyBorder="1" applyProtection="1"/>
    <xf numFmtId="7" fontId="0" fillId="0" borderId="0" xfId="0" applyNumberFormat="1" applyProtection="1"/>
    <xf numFmtId="0" fontId="0" fillId="0" borderId="37" xfId="0" applyBorder="1" applyAlignment="1" applyProtection="1">
      <alignment horizontal="center"/>
    </xf>
    <xf numFmtId="0" fontId="0" fillId="0" borderId="38" xfId="0" applyBorder="1" applyAlignment="1" applyProtection="1">
      <alignment horizontal="center"/>
    </xf>
    <xf numFmtId="0" fontId="0" fillId="0" borderId="39" xfId="0" applyBorder="1" applyAlignment="1" applyProtection="1">
      <alignment horizontal="center"/>
    </xf>
    <xf numFmtId="7" fontId="0" fillId="0" borderId="27" xfId="0" applyNumberFormat="1" applyBorder="1" applyProtection="1"/>
    <xf numFmtId="7" fontId="0" fillId="0" borderId="28" xfId="0" applyNumberFormat="1" applyBorder="1" applyProtection="1"/>
    <xf numFmtId="7" fontId="0" fillId="0" borderId="29" xfId="0" applyNumberFormat="1" applyBorder="1" applyProtection="1"/>
    <xf numFmtId="0" fontId="4" fillId="3" borderId="62" xfId="0" applyFont="1" applyFill="1" applyBorder="1" applyProtection="1"/>
    <xf numFmtId="0" fontId="5" fillId="5" borderId="0" xfId="0" applyFont="1" applyFill="1" applyProtection="1"/>
    <xf numFmtId="0" fontId="4" fillId="0" borderId="0" xfId="0" applyFont="1" applyProtection="1"/>
    <xf numFmtId="0" fontId="6" fillId="0" borderId="0" xfId="0" applyFont="1" applyProtection="1"/>
    <xf numFmtId="0" fontId="4" fillId="8" borderId="0" xfId="0" applyFont="1" applyFill="1" applyAlignment="1" applyProtection="1">
      <alignment vertical="center" wrapText="1"/>
    </xf>
    <xf numFmtId="0" fontId="0" fillId="7" borderId="0" xfId="0" applyFill="1" applyProtection="1"/>
    <xf numFmtId="0" fontId="19" fillId="0" borderId="0" xfId="0" applyFont="1" applyAlignment="1" applyProtection="1">
      <alignment horizontal="left" vertical="top"/>
    </xf>
    <xf numFmtId="0" fontId="0" fillId="0" borderId="0" xfId="0" applyAlignment="1" applyProtection="1">
      <alignment wrapText="1"/>
    </xf>
    <xf numFmtId="0" fontId="4" fillId="0" borderId="52" xfId="0" applyFont="1" applyBorder="1" applyAlignment="1" applyProtection="1">
      <alignment vertical="center"/>
    </xf>
    <xf numFmtId="0" fontId="4" fillId="2" borderId="53" xfId="0" applyFont="1" applyFill="1" applyBorder="1" applyProtection="1"/>
    <xf numFmtId="0" fontId="3" fillId="2" borderId="54" xfId="0" applyFont="1" applyFill="1" applyBorder="1" applyProtection="1"/>
    <xf numFmtId="0" fontId="3" fillId="2" borderId="31" xfId="0" applyFont="1" applyFill="1" applyBorder="1" applyProtection="1"/>
    <xf numFmtId="0" fontId="23" fillId="0" borderId="0" xfId="0" applyFont="1" applyProtection="1"/>
    <xf numFmtId="0" fontId="3" fillId="0" borderId="32" xfId="0" applyFont="1" applyBorder="1" applyProtection="1"/>
    <xf numFmtId="0" fontId="0" fillId="0" borderId="0" xfId="0" applyAlignment="1" applyProtection="1">
      <alignment vertical="top" wrapText="1"/>
    </xf>
    <xf numFmtId="0" fontId="4" fillId="3" borderId="63" xfId="0" applyFont="1" applyFill="1" applyBorder="1" applyProtection="1"/>
    <xf numFmtId="0" fontId="0" fillId="0" borderId="7" xfId="0" applyBorder="1" applyProtection="1"/>
    <xf numFmtId="0" fontId="4" fillId="4" borderId="64" xfId="0" applyFont="1" applyFill="1" applyBorder="1" applyProtection="1"/>
    <xf numFmtId="164" fontId="3" fillId="4" borderId="16" xfId="1" applyFont="1" applyFill="1" applyBorder="1" applyProtection="1"/>
    <xf numFmtId="0" fontId="24" fillId="0" borderId="0" xfId="0" applyFont="1" applyProtection="1"/>
    <xf numFmtId="0" fontId="17" fillId="0" borderId="0" xfId="0" applyFont="1" applyProtection="1"/>
    <xf numFmtId="0" fontId="25" fillId="0" borderId="0" xfId="0" applyFont="1" applyAlignment="1" applyProtection="1">
      <alignment horizontal="left"/>
    </xf>
    <xf numFmtId="0" fontId="0" fillId="0" borderId="40" xfId="0" applyBorder="1" applyProtection="1"/>
    <xf numFmtId="0" fontId="7" fillId="0" borderId="41" xfId="0" applyFont="1" applyBorder="1" applyAlignment="1" applyProtection="1">
      <alignment horizontal="center"/>
    </xf>
    <xf numFmtId="0" fontId="0" fillId="0" borderId="42" xfId="0" applyBorder="1" applyProtection="1"/>
    <xf numFmtId="0" fontId="7" fillId="0" borderId="32" xfId="0" applyFont="1" applyBorder="1" applyProtection="1"/>
    <xf numFmtId="165" fontId="0" fillId="14" borderId="0" xfId="0" applyNumberFormat="1" applyFill="1" applyAlignment="1" applyProtection="1">
      <alignment horizontal="center" vertical="center"/>
    </xf>
    <xf numFmtId="0" fontId="7" fillId="0" borderId="34" xfId="0" applyFont="1" applyBorder="1" applyProtection="1"/>
    <xf numFmtId="165" fontId="0" fillId="14" borderId="35" xfId="0" applyNumberFormat="1" applyFill="1" applyBorder="1" applyAlignment="1" applyProtection="1">
      <alignment horizontal="center" vertical="center"/>
    </xf>
    <xf numFmtId="0" fontId="15" fillId="0" borderId="0" xfId="0" applyFont="1" applyProtection="1"/>
    <xf numFmtId="0" fontId="28" fillId="0" borderId="20" xfId="0" applyFont="1" applyBorder="1" applyProtection="1"/>
    <xf numFmtId="0" fontId="0" fillId="0" borderId="21" xfId="0" applyBorder="1" applyProtection="1"/>
    <xf numFmtId="0" fontId="18" fillId="0" borderId="30" xfId="0" applyFont="1" applyBorder="1" applyProtection="1"/>
    <xf numFmtId="0" fontId="0" fillId="0" borderId="31" xfId="0" applyBorder="1" applyProtection="1"/>
    <xf numFmtId="0" fontId="7" fillId="0" borderId="30" xfId="0" applyFont="1" applyBorder="1" applyProtection="1"/>
    <xf numFmtId="0" fontId="16" fillId="12" borderId="37" xfId="0" applyFont="1" applyFill="1" applyBorder="1" applyAlignment="1" applyProtection="1">
      <alignment horizontal="center"/>
    </xf>
    <xf numFmtId="0" fontId="16" fillId="12" borderId="38" xfId="0" applyFont="1" applyFill="1" applyBorder="1" applyAlignment="1" applyProtection="1">
      <alignment horizontal="center"/>
    </xf>
    <xf numFmtId="0" fontId="14" fillId="0" borderId="39" xfId="0" applyFont="1" applyBorder="1" applyAlignment="1" applyProtection="1">
      <alignment horizontal="center"/>
    </xf>
    <xf numFmtId="0" fontId="14" fillId="0" borderId="0" xfId="0" applyFont="1" applyAlignment="1" applyProtection="1">
      <alignment horizontal="center"/>
    </xf>
    <xf numFmtId="0" fontId="12" fillId="0" borderId="0" xfId="0" applyFont="1" applyProtection="1"/>
    <xf numFmtId="0" fontId="12" fillId="15" borderId="0" xfId="0" applyFont="1" applyFill="1" applyProtection="1"/>
    <xf numFmtId="0" fontId="11" fillId="0" borderId="0" xfId="0" applyFont="1" applyProtection="1"/>
    <xf numFmtId="0" fontId="18" fillId="0" borderId="0" xfId="0" applyFont="1" applyProtection="1"/>
    <xf numFmtId="0" fontId="11" fillId="9" borderId="24" xfId="0" applyFont="1" applyFill="1" applyBorder="1" applyAlignment="1" applyProtection="1">
      <alignment horizontal="center"/>
      <protection locked="0"/>
    </xf>
    <xf numFmtId="0" fontId="11" fillId="10" borderId="25" xfId="0" applyFont="1" applyFill="1" applyBorder="1" applyAlignment="1" applyProtection="1">
      <alignment horizontal="center"/>
      <protection locked="0"/>
    </xf>
    <xf numFmtId="0" fontId="11" fillId="11" borderId="25" xfId="0" applyFont="1" applyFill="1" applyBorder="1" applyProtection="1">
      <protection locked="0"/>
    </xf>
    <xf numFmtId="0" fontId="11" fillId="13" borderId="26" xfId="0" applyFont="1" applyFill="1" applyBorder="1" applyProtection="1">
      <protection locked="0"/>
    </xf>
    <xf numFmtId="0" fontId="0" fillId="9" borderId="24" xfId="0" applyFill="1" applyBorder="1" applyAlignment="1" applyProtection="1">
      <alignment horizontal="center"/>
      <protection locked="0"/>
    </xf>
    <xf numFmtId="0" fontId="0" fillId="10" borderId="25" xfId="0" applyFill="1" applyBorder="1" applyAlignment="1" applyProtection="1">
      <alignment horizontal="center"/>
      <protection locked="0"/>
    </xf>
    <xf numFmtId="0" fontId="0" fillId="11" borderId="25" xfId="0" applyFill="1" applyBorder="1" applyProtection="1">
      <protection locked="0"/>
    </xf>
    <xf numFmtId="0" fontId="0" fillId="13" borderId="26" xfId="0" applyFill="1" applyBorder="1" applyProtection="1">
      <protection locked="0"/>
    </xf>
    <xf numFmtId="0" fontId="0" fillId="9" borderId="27" xfId="0" applyFill="1" applyBorder="1" applyAlignment="1" applyProtection="1">
      <alignment horizontal="center"/>
      <protection locked="0"/>
    </xf>
    <xf numFmtId="0" fontId="7" fillId="10" borderId="28" xfId="0" applyFont="1" applyFill="1" applyBorder="1" applyAlignment="1" applyProtection="1">
      <alignment horizontal="center"/>
      <protection locked="0"/>
    </xf>
    <xf numFmtId="0" fontId="0" fillId="11" borderId="28" xfId="0" applyFill="1" applyBorder="1" applyProtection="1">
      <protection locked="0"/>
    </xf>
    <xf numFmtId="0" fontId="0" fillId="13" borderId="29" xfId="0" applyFill="1" applyBorder="1" applyProtection="1">
      <protection locked="0"/>
    </xf>
    <xf numFmtId="0" fontId="31" fillId="0" borderId="0" xfId="2" applyFont="1" applyAlignment="1">
      <alignment vertical="center"/>
    </xf>
    <xf numFmtId="0" fontId="32" fillId="0" borderId="0" xfId="0" applyFont="1"/>
    <xf numFmtId="0" fontId="25" fillId="0" borderId="20" xfId="0" applyFont="1" applyBorder="1" applyAlignment="1" applyProtection="1">
      <alignment horizontal="left" vertical="top"/>
      <protection locked="0"/>
    </xf>
    <xf numFmtId="0" fontId="25" fillId="0" borderId="44" xfId="0" applyFont="1" applyBorder="1" applyAlignment="1" applyProtection="1">
      <alignment horizontal="left" vertical="top"/>
      <protection locked="0"/>
    </xf>
    <xf numFmtId="0" fontId="25" fillId="0" borderId="21" xfId="0" applyFont="1" applyBorder="1" applyAlignment="1" applyProtection="1">
      <alignment horizontal="left" vertical="top"/>
      <protection locked="0"/>
    </xf>
    <xf numFmtId="0" fontId="25" fillId="0" borderId="30" xfId="0" applyFont="1" applyBorder="1" applyAlignment="1" applyProtection="1">
      <alignment horizontal="left" vertical="top"/>
      <protection locked="0"/>
    </xf>
    <xf numFmtId="0" fontId="25" fillId="0" borderId="0" xfId="0" applyFont="1" applyAlignment="1" applyProtection="1">
      <alignment horizontal="left" vertical="top"/>
      <protection locked="0"/>
    </xf>
    <xf numFmtId="0" fontId="25" fillId="0" borderId="31" xfId="0" applyFont="1" applyBorder="1" applyAlignment="1" applyProtection="1">
      <alignment horizontal="left" vertical="top"/>
      <protection locked="0"/>
    </xf>
    <xf numFmtId="0" fontId="25" fillId="0" borderId="22" xfId="0" applyFont="1" applyBorder="1" applyAlignment="1" applyProtection="1">
      <alignment horizontal="left" vertical="top"/>
      <protection locked="0"/>
    </xf>
    <xf numFmtId="0" fontId="25" fillId="0" borderId="45" xfId="0" applyFont="1" applyBorder="1" applyAlignment="1" applyProtection="1">
      <alignment horizontal="left" vertical="top"/>
      <protection locked="0"/>
    </xf>
    <xf numFmtId="0" fontId="25" fillId="0" borderId="23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25" fillId="0" borderId="20" xfId="0" applyFont="1" applyBorder="1" applyAlignment="1" applyProtection="1">
      <alignment horizontal="left" vertical="top" wrapText="1"/>
      <protection locked="0"/>
    </xf>
    <xf numFmtId="0" fontId="4" fillId="0" borderId="48" xfId="0" applyFont="1" applyBorder="1" applyAlignment="1" applyProtection="1">
      <alignment horizontal="center"/>
    </xf>
    <xf numFmtId="0" fontId="4" fillId="0" borderId="49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7" fillId="0" borderId="30" xfId="0" applyFont="1" applyBorder="1" applyAlignment="1" applyProtection="1">
      <alignment horizontal="left" vertical="top"/>
    </xf>
    <xf numFmtId="0" fontId="7" fillId="0" borderId="31" xfId="0" applyFont="1" applyBorder="1" applyAlignment="1" applyProtection="1">
      <alignment horizontal="left" vertical="top"/>
    </xf>
    <xf numFmtId="0" fontId="7" fillId="0" borderId="22" xfId="0" applyFont="1" applyBorder="1" applyAlignment="1" applyProtection="1">
      <alignment horizontal="left" vertical="top"/>
    </xf>
    <xf numFmtId="0" fontId="7" fillId="0" borderId="23" xfId="0" applyFont="1" applyBorder="1" applyAlignment="1" applyProtection="1">
      <alignment horizontal="left" vertical="top"/>
    </xf>
    <xf numFmtId="0" fontId="0" fillId="0" borderId="33" xfId="0" applyBorder="1" applyAlignment="1" applyProtection="1">
      <alignment horizontal="left" wrapText="1"/>
    </xf>
    <xf numFmtId="0" fontId="0" fillId="0" borderId="36" xfId="0" applyBorder="1" applyAlignment="1" applyProtection="1">
      <alignment horizontal="left" wrapText="1"/>
    </xf>
    <xf numFmtId="0" fontId="18" fillId="9" borderId="30" xfId="0" applyFont="1" applyFill="1" applyBorder="1" applyAlignment="1" applyProtection="1">
      <alignment vertical="top"/>
    </xf>
    <xf numFmtId="0" fontId="0" fillId="9" borderId="31" xfId="0" applyFill="1" applyBorder="1" applyAlignment="1" applyProtection="1">
      <alignment vertical="top"/>
    </xf>
    <xf numFmtId="0" fontId="0" fillId="9" borderId="30" xfId="0" applyFill="1" applyBorder="1" applyAlignment="1" applyProtection="1">
      <alignment vertical="top"/>
    </xf>
    <xf numFmtId="0" fontId="18" fillId="10" borderId="30" xfId="0" applyFont="1" applyFill="1" applyBorder="1" applyAlignment="1" applyProtection="1">
      <alignment vertical="top"/>
    </xf>
    <xf numFmtId="0" fontId="0" fillId="10" borderId="31" xfId="0" applyFill="1" applyBorder="1" applyAlignment="1" applyProtection="1">
      <alignment vertical="top"/>
    </xf>
    <xf numFmtId="0" fontId="0" fillId="10" borderId="30" xfId="0" applyFill="1" applyBorder="1" applyAlignment="1" applyProtection="1">
      <alignment vertical="top"/>
    </xf>
    <xf numFmtId="0" fontId="18" fillId="11" borderId="30" xfId="0" applyFont="1" applyFill="1" applyBorder="1" applyAlignment="1" applyProtection="1">
      <alignment horizontal="left" vertical="top"/>
    </xf>
    <xf numFmtId="0" fontId="0" fillId="11" borderId="31" xfId="0" applyFill="1" applyBorder="1" applyAlignment="1" applyProtection="1">
      <alignment horizontal="left" vertical="top"/>
    </xf>
    <xf numFmtId="0" fontId="0" fillId="11" borderId="30" xfId="0" applyFill="1" applyBorder="1" applyAlignment="1" applyProtection="1">
      <alignment horizontal="left" vertical="top"/>
    </xf>
    <xf numFmtId="0" fontId="18" fillId="13" borderId="30" xfId="0" applyFont="1" applyFill="1" applyBorder="1" applyAlignment="1" applyProtection="1">
      <alignment horizontal="left" vertical="top"/>
    </xf>
    <xf numFmtId="0" fontId="0" fillId="13" borderId="31" xfId="0" applyFill="1" applyBorder="1" applyAlignment="1" applyProtection="1">
      <alignment horizontal="left" vertical="top"/>
    </xf>
    <xf numFmtId="0" fontId="0" fillId="13" borderId="30" xfId="0" applyFill="1" applyBorder="1" applyAlignment="1" applyProtection="1">
      <alignment horizontal="left" vertical="top"/>
    </xf>
  </cellXfs>
  <cellStyles count="3">
    <cellStyle name="Currency" xfId="1" builtinId="4"/>
    <cellStyle name="Hyperlink" xfId="2" builtinId="8"/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590550</xdr:colOff>
      <xdr:row>8</xdr:row>
      <xdr:rowOff>228600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7B7DBF-6C02-1CCA-36A1-C82992428843}"/>
            </a:ext>
          </a:extLst>
        </xdr:cNvPr>
        <xdr:cNvSpPr txBox="1"/>
      </xdr:nvSpPr>
      <xdr:spPr>
        <a:xfrm>
          <a:off x="0" y="485775"/>
          <a:ext cx="5467350" cy="156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The worksheets on this spreadsheet template will help organize and build a response to the stages of the business cycle.  (click through the worksheets on the lower worksheet pane)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Start with the WORK ONLY - Expansion tab. 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Continue to the </a:t>
          </a:r>
          <a:r>
            <a:rPr lang="en-US" sz="1100">
              <a:effectLst/>
              <a:latin typeface="+mn-lt"/>
              <a:ea typeface="+mn-ea"/>
              <a:cs typeface="+mn-cs"/>
            </a:rPr>
            <a:t>WORK ONLY  </a:t>
          </a:r>
          <a:r>
            <a:rPr lang="en-US" sz="1100">
              <a:latin typeface="+mn-lt"/>
              <a:ea typeface="+mn-lt"/>
              <a:cs typeface="+mn-lt"/>
            </a:rPr>
            <a:t>- Contraction tab.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Finish with the </a:t>
          </a:r>
          <a:r>
            <a:rPr lang="en-US" sz="1100">
              <a:effectLst/>
              <a:latin typeface="+mn-lt"/>
              <a:ea typeface="+mn-ea"/>
              <a:cs typeface="+mn-cs"/>
            </a:rPr>
            <a:t>WORK ONLY  </a:t>
          </a:r>
          <a:r>
            <a:rPr lang="en-US" sz="1100">
              <a:latin typeface="+mn-lt"/>
              <a:ea typeface="+mn-lt"/>
              <a:cs typeface="+mn-lt"/>
            </a:rPr>
            <a:t>- Action Plan tab.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2</xdr:row>
      <xdr:rowOff>0</xdr:rowOff>
    </xdr:from>
    <xdr:to>
      <xdr:col>13</xdr:col>
      <xdr:colOff>514350</xdr:colOff>
      <xdr:row>9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1EEE45-9996-444F-86DD-3FF29888F477}"/>
            </a:ext>
          </a:extLst>
        </xdr:cNvPr>
        <xdr:cNvSpPr txBox="1"/>
      </xdr:nvSpPr>
      <xdr:spPr>
        <a:xfrm>
          <a:off x="6200775" y="676275"/>
          <a:ext cx="5572125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READ THIS FIRST!</a:t>
          </a:r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During a Contraction Period, your individual income and expenses could look very different from an expansion period.  Your budget </a:t>
          </a:r>
          <a:r>
            <a:rPr lang="en-US" sz="1100" b="1">
              <a:latin typeface="+mn-lt"/>
              <a:ea typeface="+mn-lt"/>
              <a:cs typeface="+mn-lt"/>
            </a:rPr>
            <a:t>needs to be modifed</a:t>
          </a:r>
          <a:r>
            <a:rPr lang="en-US" sz="1100">
              <a:latin typeface="+mn-lt"/>
              <a:ea typeface="+mn-lt"/>
              <a:cs typeface="+mn-lt"/>
            </a:rPr>
            <a:t> to show what it might look like during contraction. 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Consider the following scenarios and possible modifications:  (select the ones that may apply)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4829175</xdr:colOff>
      <xdr:row>20</xdr:row>
      <xdr:rowOff>0</xdr:rowOff>
    </xdr:from>
    <xdr:to>
      <xdr:col>4</xdr:col>
      <xdr:colOff>1752600</xdr:colOff>
      <xdr:row>24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548C90-604E-4747-A585-5928FB8DFD7E}"/>
            </a:ext>
          </a:extLst>
        </xdr:cNvPr>
        <xdr:cNvSpPr txBox="1"/>
      </xdr:nvSpPr>
      <xdr:spPr>
        <a:xfrm>
          <a:off x="9772650" y="4057650"/>
          <a:ext cx="1762125" cy="771525"/>
        </a:xfrm>
        <a:prstGeom prst="rect">
          <a:avLst/>
        </a:prstGeom>
        <a:solidFill>
          <a:schemeClr val="lt1"/>
        </a:solidFill>
        <a:ln w="9525" cmpd="sng">
          <a:solidFill>
            <a:srgbClr val="000000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Refer to the handout </a:t>
          </a:r>
          <a:r>
            <a:rPr lang="en-US" sz="1100" b="1">
              <a:latin typeface="+mn-lt"/>
              <a:ea typeface="+mn-lt"/>
              <a:cs typeface="+mn-lt"/>
            </a:rPr>
            <a:t>"What is a person to do?"</a:t>
          </a:r>
          <a:r>
            <a:rPr lang="en-US" sz="1100">
              <a:latin typeface="+mn-lt"/>
              <a:ea typeface="+mn-lt"/>
              <a:cs typeface="+mn-lt"/>
            </a:rPr>
            <a:t> for ideas.</a:t>
          </a:r>
        </a:p>
      </xdr:txBody>
    </xdr:sp>
    <xdr:clientData/>
  </xdr:twoCellAnchor>
  <xdr:twoCellAnchor>
    <xdr:from>
      <xdr:col>4</xdr:col>
      <xdr:colOff>952500</xdr:colOff>
      <xdr:row>24</xdr:row>
      <xdr:rowOff>9525</xdr:rowOff>
    </xdr:from>
    <xdr:to>
      <xdr:col>4</xdr:col>
      <xdr:colOff>1357312</xdr:colOff>
      <xdr:row>27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268C6BF-1FCC-4DFD-B6E5-FC67CAFFF316}"/>
            </a:ext>
            <a:ext uri="{147F2762-F138-4A5C-976F-8EAC2B608ADB}">
              <a16:predDERef xmlns:a16="http://schemas.microsoft.com/office/drawing/2014/main" pred="{B1548C90-604E-4747-A585-5928FB8DFD7E}"/>
            </a:ext>
          </a:extLst>
        </xdr:cNvPr>
        <xdr:cNvCxnSpPr>
          <a:cxnSpLocks/>
          <a:extLst>
            <a:ext uri="{5F17804C-33F3-41E3-A699-7DCFA2EF7971}">
              <a16:cxnDERefs xmlns:a16="http://schemas.microsoft.com/office/drawing/2014/main" st="{B1548C90-604E-4747-A585-5928FB8DFD7E}" end="{00000000-0000-0000-0000-000000000000}"/>
            </a:ext>
          </a:extLst>
        </xdr:cNvCxnSpPr>
      </xdr:nvCxnSpPr>
      <xdr:spPr>
        <a:xfrm>
          <a:off x="10734675" y="4829175"/>
          <a:ext cx="404812" cy="581025"/>
        </a:xfrm>
        <a:prstGeom prst="line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Q-SLvH1tsDRr5GNGrDqIzjv8Ik8aI9X8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4"/>
  <sheetViews>
    <sheetView tabSelected="1" workbookViewId="0"/>
  </sheetViews>
  <sheetFormatPr defaultRowHeight="14.4" x14ac:dyDescent="0.3"/>
  <sheetData>
    <row r="1" spans="1:1" ht="22.8" x14ac:dyDescent="0.4">
      <c r="A1" s="20" t="s">
        <v>0</v>
      </c>
    </row>
    <row r="5" spans="1:1" ht="18" x14ac:dyDescent="0.35">
      <c r="A5" s="18"/>
    </row>
    <row r="6" spans="1:1" ht="18" x14ac:dyDescent="0.35">
      <c r="A6" s="18"/>
    </row>
    <row r="7" spans="1:1" ht="18" x14ac:dyDescent="0.35">
      <c r="A7" s="18"/>
    </row>
    <row r="8" spans="1:1" ht="18" x14ac:dyDescent="0.35">
      <c r="A8" s="18"/>
    </row>
    <row r="9" spans="1:1" ht="18" x14ac:dyDescent="0.35">
      <c r="A9" s="18"/>
    </row>
    <row r="10" spans="1:1" ht="18" x14ac:dyDescent="0.35">
      <c r="A10" s="18"/>
    </row>
    <row r="11" spans="1:1" ht="18" x14ac:dyDescent="0.35">
      <c r="A11" s="18" t="s">
        <v>1</v>
      </c>
    </row>
    <row r="12" spans="1:1" x14ac:dyDescent="0.3">
      <c r="A12" s="17"/>
    </row>
    <row r="13" spans="1:1" x14ac:dyDescent="0.3">
      <c r="A13" s="19" t="s">
        <v>2</v>
      </c>
    </row>
    <row r="14" spans="1:1" x14ac:dyDescent="0.3">
      <c r="A14" s="19"/>
    </row>
    <row r="15" spans="1:1" x14ac:dyDescent="0.3">
      <c r="A15" s="19" t="s">
        <v>3</v>
      </c>
    </row>
    <row r="16" spans="1:1" x14ac:dyDescent="0.3">
      <c r="A16" s="19"/>
    </row>
    <row r="17" spans="1:1" x14ac:dyDescent="0.3">
      <c r="A17" s="19" t="s">
        <v>4</v>
      </c>
    </row>
    <row r="18" spans="1:1" ht="18" x14ac:dyDescent="0.35">
      <c r="A18" s="18"/>
    </row>
    <row r="19" spans="1:1" ht="18" x14ac:dyDescent="0.35">
      <c r="A19" s="18"/>
    </row>
    <row r="20" spans="1:1" ht="18" x14ac:dyDescent="0.35">
      <c r="A20" s="18" t="s">
        <v>5</v>
      </c>
    </row>
    <row r="21" spans="1:1" x14ac:dyDescent="0.3">
      <c r="A21" s="17" t="s">
        <v>6</v>
      </c>
    </row>
    <row r="23" spans="1:1" x14ac:dyDescent="0.3">
      <c r="A23" s="19" t="s">
        <v>7</v>
      </c>
    </row>
    <row r="24" spans="1:1" x14ac:dyDescent="0.3">
      <c r="A24" s="19"/>
    </row>
    <row r="25" spans="1:1" x14ac:dyDescent="0.3">
      <c r="A25" s="19" t="s">
        <v>8</v>
      </c>
    </row>
    <row r="26" spans="1:1" x14ac:dyDescent="0.3">
      <c r="A26" s="19"/>
    </row>
    <row r="27" spans="1:1" x14ac:dyDescent="0.3">
      <c r="A27" s="19" t="s">
        <v>9</v>
      </c>
    </row>
    <row r="30" spans="1:1" ht="18" x14ac:dyDescent="0.35">
      <c r="A30" s="18" t="s">
        <v>10</v>
      </c>
    </row>
    <row r="32" spans="1:1" x14ac:dyDescent="0.3">
      <c r="A32" t="s">
        <v>11</v>
      </c>
    </row>
    <row r="34" spans="1:1" x14ac:dyDescent="0.3">
      <c r="A34" t="s">
        <v>12</v>
      </c>
    </row>
  </sheetData>
  <sheetProtection algorithmName="SHA-512" hashValue="DDv+knzm01UJrJ5s68wnSnNO9BatdwENjNAobHwxIfZ+trXOK2gPwJuJv1XAiWxSgeaNEcUR9WC7aUezuBdvRA==" saltValue="S/ARCB6U5KVp8eaF6q85Vw==" spinCount="100000" sheet="1" objects="1" scenario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3"/>
  <sheetViews>
    <sheetView topLeftCell="A25" workbookViewId="0">
      <selection activeCell="B23" sqref="B23"/>
    </sheetView>
  </sheetViews>
  <sheetFormatPr defaultColWidth="8.77734375" defaultRowHeight="14.4" x14ac:dyDescent="0.3"/>
  <cols>
    <col min="1" max="1" width="25.21875" style="46" customWidth="1"/>
    <col min="2" max="5" width="13" style="46" bestFit="1" customWidth="1"/>
    <col min="6" max="6" width="8.77734375" style="46"/>
    <col min="7" max="7" width="5.21875" style="46" customWidth="1"/>
    <col min="8" max="9" width="13.77734375" style="46" customWidth="1"/>
    <col min="10" max="10" width="11.5546875" style="46" bestFit="1" customWidth="1"/>
    <col min="11" max="11" width="12.44140625" style="46" bestFit="1" customWidth="1"/>
    <col min="12" max="12" width="11.5546875" style="46" bestFit="1" customWidth="1"/>
    <col min="13" max="13" width="10.5546875" style="46" customWidth="1"/>
    <col min="14" max="15" width="11.5546875" style="46" bestFit="1" customWidth="1"/>
    <col min="16" max="16384" width="8.77734375" style="46"/>
  </cols>
  <sheetData>
    <row r="1" spans="1:19" ht="22.8" x14ac:dyDescent="0.4">
      <c r="A1" s="45" t="s">
        <v>0</v>
      </c>
    </row>
    <row r="2" spans="1:19" ht="30" x14ac:dyDescent="0.5">
      <c r="A2" s="47" t="s">
        <v>13</v>
      </c>
    </row>
    <row r="3" spans="1:19" x14ac:dyDescent="0.3">
      <c r="A3" s="48"/>
    </row>
    <row r="4" spans="1:19" ht="18" x14ac:dyDescent="0.35">
      <c r="A4" s="49"/>
      <c r="B4" s="143" t="s">
        <v>14</v>
      </c>
      <c r="C4" s="144"/>
      <c r="D4" s="144"/>
      <c r="E4" s="145"/>
      <c r="G4" s="50" t="s">
        <v>15</v>
      </c>
    </row>
    <row r="5" spans="1:19" x14ac:dyDescent="0.3">
      <c r="A5" s="51" t="s">
        <v>16</v>
      </c>
      <c r="B5" s="31">
        <v>1</v>
      </c>
      <c r="C5" s="1">
        <v>2</v>
      </c>
      <c r="D5" s="1">
        <v>3</v>
      </c>
      <c r="E5" s="2">
        <v>4</v>
      </c>
      <c r="G5" s="52"/>
    </row>
    <row r="6" spans="1:19" ht="15.6" x14ac:dyDescent="0.3">
      <c r="A6" s="53" t="s">
        <v>17</v>
      </c>
      <c r="B6" s="54"/>
      <c r="C6" s="54"/>
      <c r="D6" s="54"/>
      <c r="E6" s="55"/>
      <c r="G6" s="56" t="s">
        <v>2</v>
      </c>
      <c r="H6" s="57"/>
      <c r="I6" s="57"/>
      <c r="J6" s="57"/>
      <c r="K6" s="57"/>
    </row>
    <row r="7" spans="1:19" ht="15" customHeight="1" x14ac:dyDescent="0.3">
      <c r="A7" s="29" t="s">
        <v>18</v>
      </c>
      <c r="B7" s="32"/>
      <c r="C7" s="3"/>
      <c r="D7" s="3"/>
      <c r="E7" s="4"/>
      <c r="G7" s="57"/>
      <c r="H7" s="57"/>
      <c r="I7" s="57"/>
      <c r="J7" s="57"/>
      <c r="K7" s="57"/>
    </row>
    <row r="8" spans="1:19" ht="15" customHeight="1" x14ac:dyDescent="0.3">
      <c r="A8" s="29" t="s">
        <v>19</v>
      </c>
      <c r="B8" s="11"/>
      <c r="C8" s="6"/>
      <c r="D8" s="6"/>
      <c r="E8" s="7"/>
      <c r="G8" s="56" t="s">
        <v>3</v>
      </c>
      <c r="H8" s="56"/>
      <c r="I8" s="56"/>
      <c r="J8" s="56"/>
      <c r="K8" s="56"/>
    </row>
    <row r="9" spans="1:19" ht="15" customHeight="1" x14ac:dyDescent="0.3">
      <c r="A9" s="29" t="s">
        <v>19</v>
      </c>
      <c r="B9" s="11"/>
      <c r="C9" s="6"/>
      <c r="D9" s="6"/>
      <c r="E9" s="7"/>
      <c r="G9" s="56"/>
      <c r="H9" s="56"/>
      <c r="I9" s="56"/>
      <c r="J9" s="56"/>
      <c r="K9" s="56"/>
    </row>
    <row r="10" spans="1:19" x14ac:dyDescent="0.3">
      <c r="A10" s="29" t="s">
        <v>20</v>
      </c>
      <c r="B10" s="11"/>
      <c r="C10" s="6"/>
      <c r="D10" s="6"/>
      <c r="E10" s="7"/>
      <c r="G10" s="56" t="s">
        <v>21</v>
      </c>
      <c r="H10" s="59"/>
    </row>
    <row r="11" spans="1:19" x14ac:dyDescent="0.3">
      <c r="A11" s="29"/>
      <c r="B11" s="11"/>
      <c r="C11" s="6"/>
      <c r="D11" s="6"/>
      <c r="E11" s="7"/>
      <c r="G11" s="59"/>
      <c r="H11" s="59"/>
      <c r="Q11" s="60"/>
      <c r="R11" s="60"/>
      <c r="S11" s="60"/>
    </row>
    <row r="12" spans="1:19" x14ac:dyDescent="0.3">
      <c r="A12" s="29"/>
      <c r="B12" s="11"/>
      <c r="C12" s="6"/>
      <c r="D12" s="6"/>
      <c r="E12" s="7"/>
      <c r="Q12" s="60"/>
      <c r="R12" s="60"/>
      <c r="S12" s="60"/>
    </row>
    <row r="13" spans="1:19" x14ac:dyDescent="0.3">
      <c r="A13" s="61" t="s">
        <v>22</v>
      </c>
      <c r="B13" s="33">
        <f t="shared" ref="B13:E13" si="0">SUM(B7:B12)</f>
        <v>0</v>
      </c>
      <c r="C13" s="9">
        <f t="shared" si="0"/>
        <v>0</v>
      </c>
      <c r="D13" s="9">
        <f t="shared" si="0"/>
        <v>0</v>
      </c>
      <c r="E13" s="10">
        <f t="shared" si="0"/>
        <v>0</v>
      </c>
      <c r="G13" s="62" t="s">
        <v>23</v>
      </c>
      <c r="Q13" s="60"/>
      <c r="R13" s="60"/>
      <c r="S13" s="60"/>
    </row>
    <row r="14" spans="1:19" x14ac:dyDescent="0.3">
      <c r="A14" s="58"/>
      <c r="E14" s="63"/>
      <c r="G14" s="64" t="s">
        <v>24</v>
      </c>
      <c r="H14" s="59"/>
      <c r="I14" s="60"/>
      <c r="Q14" s="60"/>
      <c r="R14" s="60"/>
      <c r="S14" s="60"/>
    </row>
    <row r="15" spans="1:19" x14ac:dyDescent="0.3">
      <c r="A15" s="65" t="s">
        <v>25</v>
      </c>
      <c r="B15" s="66"/>
      <c r="C15" s="66"/>
      <c r="D15" s="66"/>
      <c r="E15" s="67"/>
      <c r="Q15" s="60"/>
      <c r="R15" s="60"/>
      <c r="S15" s="60"/>
    </row>
    <row r="16" spans="1:19" x14ac:dyDescent="0.3">
      <c r="A16" s="30" t="s">
        <v>26</v>
      </c>
      <c r="B16" s="11"/>
      <c r="C16" s="6"/>
      <c r="D16" s="6"/>
      <c r="E16" s="7"/>
      <c r="G16" s="68" t="s">
        <v>27</v>
      </c>
      <c r="H16" s="62" t="s">
        <v>28</v>
      </c>
      <c r="I16" s="60"/>
      <c r="Q16" s="60"/>
      <c r="R16" s="60"/>
      <c r="S16" s="60"/>
    </row>
    <row r="17" spans="1:22" x14ac:dyDescent="0.3">
      <c r="A17" s="30" t="s">
        <v>29</v>
      </c>
      <c r="B17" s="11"/>
      <c r="C17" s="6"/>
      <c r="D17" s="6"/>
      <c r="E17" s="7"/>
      <c r="H17" s="46" t="s">
        <v>30</v>
      </c>
      <c r="I17" s="69">
        <f>B52</f>
        <v>0</v>
      </c>
      <c r="Q17" s="60"/>
      <c r="R17" s="60"/>
      <c r="S17" s="60"/>
    </row>
    <row r="18" spans="1:22" x14ac:dyDescent="0.3">
      <c r="A18" s="30" t="s">
        <v>31</v>
      </c>
      <c r="B18" s="11"/>
      <c r="C18" s="6"/>
      <c r="D18" s="6"/>
      <c r="E18" s="7"/>
      <c r="I18" s="70"/>
      <c r="R18" s="60"/>
      <c r="S18" s="60"/>
    </row>
    <row r="19" spans="1:22" x14ac:dyDescent="0.3">
      <c r="A19" s="30" t="s">
        <v>32</v>
      </c>
      <c r="B19" s="11"/>
      <c r="C19" s="6"/>
      <c r="D19" s="6"/>
      <c r="E19" s="7"/>
      <c r="H19" s="46" t="s">
        <v>33</v>
      </c>
    </row>
    <row r="20" spans="1:22" x14ac:dyDescent="0.3">
      <c r="A20" s="30" t="s">
        <v>34</v>
      </c>
      <c r="B20" s="11"/>
      <c r="C20" s="6"/>
      <c r="D20" s="6"/>
      <c r="E20" s="7"/>
      <c r="H20" s="146" t="s">
        <v>35</v>
      </c>
      <c r="I20" s="135"/>
      <c r="J20" s="135"/>
      <c r="K20" s="135"/>
      <c r="L20" s="135"/>
      <c r="M20" s="135"/>
      <c r="N20" s="136"/>
    </row>
    <row r="21" spans="1:22" x14ac:dyDescent="0.3">
      <c r="A21" s="30" t="s">
        <v>36</v>
      </c>
      <c r="B21" s="11"/>
      <c r="C21" s="6"/>
      <c r="D21" s="6"/>
      <c r="E21" s="7"/>
      <c r="H21" s="137"/>
      <c r="I21" s="138"/>
      <c r="J21" s="138"/>
      <c r="K21" s="138"/>
      <c r="L21" s="138"/>
      <c r="M21" s="138"/>
      <c r="N21" s="139"/>
    </row>
    <row r="22" spans="1:22" x14ac:dyDescent="0.3">
      <c r="A22" s="30" t="s">
        <v>37</v>
      </c>
      <c r="B22" s="11"/>
      <c r="C22" s="6"/>
      <c r="D22" s="6"/>
      <c r="E22" s="7"/>
      <c r="H22" s="137"/>
      <c r="I22" s="138"/>
      <c r="J22" s="138"/>
      <c r="K22" s="138"/>
      <c r="L22" s="138"/>
      <c r="M22" s="138"/>
      <c r="N22" s="139"/>
    </row>
    <row r="23" spans="1:22" x14ac:dyDescent="0.3">
      <c r="A23" s="29"/>
      <c r="B23" s="11"/>
      <c r="C23" s="6"/>
      <c r="D23" s="6"/>
      <c r="E23" s="7"/>
      <c r="H23" s="140"/>
      <c r="I23" s="141"/>
      <c r="J23" s="141"/>
      <c r="K23" s="141"/>
      <c r="L23" s="141"/>
      <c r="M23" s="141"/>
      <c r="N23" s="142"/>
    </row>
    <row r="24" spans="1:22" x14ac:dyDescent="0.3">
      <c r="A24" s="29"/>
      <c r="B24" s="11"/>
      <c r="C24" s="6"/>
      <c r="D24" s="6"/>
      <c r="E24" s="7"/>
    </row>
    <row r="25" spans="1:22" x14ac:dyDescent="0.3">
      <c r="A25" s="29"/>
      <c r="B25" s="11"/>
      <c r="C25" s="6"/>
      <c r="D25" s="6"/>
      <c r="E25" s="7"/>
      <c r="G25" s="68" t="s">
        <v>38</v>
      </c>
      <c r="H25" s="62" t="s">
        <v>39</v>
      </c>
      <c r="S25" s="60"/>
      <c r="T25" s="60"/>
    </row>
    <row r="26" spans="1:22" x14ac:dyDescent="0.3">
      <c r="A26" s="29"/>
      <c r="B26" s="11"/>
      <c r="C26" s="6"/>
      <c r="D26" s="6"/>
      <c r="E26" s="7"/>
      <c r="H26" s="46" t="s">
        <v>30</v>
      </c>
      <c r="I26" s="71" t="s">
        <v>40</v>
      </c>
      <c r="J26" s="72" t="s">
        <v>41</v>
      </c>
      <c r="K26" s="72" t="s">
        <v>42</v>
      </c>
      <c r="L26" s="73" t="s">
        <v>43</v>
      </c>
      <c r="S26" s="60"/>
      <c r="T26" s="60"/>
    </row>
    <row r="27" spans="1:22" x14ac:dyDescent="0.3">
      <c r="A27" s="29"/>
      <c r="B27" s="11"/>
      <c r="C27" s="6"/>
      <c r="D27" s="6"/>
      <c r="E27" s="7"/>
      <c r="I27" s="74">
        <f>B50</f>
        <v>0</v>
      </c>
      <c r="J27" s="75">
        <f>C50</f>
        <v>0</v>
      </c>
      <c r="K27" s="75">
        <f>D50</f>
        <v>0</v>
      </c>
      <c r="L27" s="76">
        <f>E50</f>
        <v>0</v>
      </c>
      <c r="T27" s="60"/>
      <c r="V27" s="70"/>
    </row>
    <row r="28" spans="1:22" x14ac:dyDescent="0.3">
      <c r="A28" s="65" t="s">
        <v>44</v>
      </c>
      <c r="B28" s="66"/>
      <c r="C28" s="66"/>
      <c r="D28" s="66"/>
      <c r="E28" s="67"/>
      <c r="I28" s="70"/>
      <c r="J28" s="70"/>
      <c r="K28" s="70"/>
      <c r="L28" s="70"/>
      <c r="T28" s="60"/>
    </row>
    <row r="29" spans="1:22" x14ac:dyDescent="0.3">
      <c r="A29" s="29" t="s">
        <v>45</v>
      </c>
      <c r="B29" s="11"/>
      <c r="C29" s="6"/>
      <c r="D29" s="6"/>
      <c r="E29" s="7"/>
      <c r="H29" s="46" t="s">
        <v>33</v>
      </c>
    </row>
    <row r="30" spans="1:22" x14ac:dyDescent="0.3">
      <c r="A30" s="29" t="s">
        <v>46</v>
      </c>
      <c r="B30" s="11"/>
      <c r="C30" s="6"/>
      <c r="D30" s="6"/>
      <c r="E30" s="7"/>
      <c r="H30" s="146" t="s">
        <v>35</v>
      </c>
      <c r="I30" s="135"/>
      <c r="J30" s="135"/>
      <c r="K30" s="135"/>
      <c r="L30" s="135"/>
      <c r="M30" s="135"/>
      <c r="N30" s="136"/>
    </row>
    <row r="31" spans="1:22" x14ac:dyDescent="0.3">
      <c r="A31" s="29" t="s">
        <v>47</v>
      </c>
      <c r="B31" s="11"/>
      <c r="C31" s="6"/>
      <c r="D31" s="6"/>
      <c r="E31" s="7"/>
      <c r="H31" s="137"/>
      <c r="I31" s="138"/>
      <c r="J31" s="138"/>
      <c r="K31" s="138"/>
      <c r="L31" s="138"/>
      <c r="M31" s="138"/>
      <c r="N31" s="139"/>
    </row>
    <row r="32" spans="1:22" x14ac:dyDescent="0.3">
      <c r="A32" s="29" t="s">
        <v>48</v>
      </c>
      <c r="B32" s="11"/>
      <c r="C32" s="6"/>
      <c r="D32" s="6"/>
      <c r="E32" s="7"/>
      <c r="H32" s="137"/>
      <c r="I32" s="138"/>
      <c r="J32" s="138"/>
      <c r="K32" s="138"/>
      <c r="L32" s="138"/>
      <c r="M32" s="138"/>
      <c r="N32" s="139"/>
    </row>
    <row r="33" spans="1:14" x14ac:dyDescent="0.3">
      <c r="A33" s="29" t="s">
        <v>49</v>
      </c>
      <c r="B33" s="11"/>
      <c r="C33" s="6"/>
      <c r="D33" s="6"/>
      <c r="E33" s="7"/>
      <c r="H33" s="140"/>
      <c r="I33" s="141"/>
      <c r="J33" s="141"/>
      <c r="K33" s="141"/>
      <c r="L33" s="141"/>
      <c r="M33" s="141"/>
      <c r="N33" s="142"/>
    </row>
    <row r="34" spans="1:14" x14ac:dyDescent="0.3">
      <c r="A34" s="29" t="s">
        <v>50</v>
      </c>
      <c r="B34" s="11"/>
      <c r="C34" s="6"/>
      <c r="D34" s="6"/>
      <c r="E34" s="7"/>
      <c r="G34" s="60"/>
      <c r="H34" s="59"/>
    </row>
    <row r="35" spans="1:14" x14ac:dyDescent="0.3">
      <c r="A35" s="29" t="s">
        <v>51</v>
      </c>
      <c r="B35" s="11"/>
      <c r="C35" s="6"/>
      <c r="D35" s="6"/>
      <c r="E35" s="7"/>
      <c r="G35" s="68" t="s">
        <v>52</v>
      </c>
      <c r="H35" s="62" t="s">
        <v>53</v>
      </c>
      <c r="I35" s="60"/>
    </row>
    <row r="36" spans="1:14" x14ac:dyDescent="0.3">
      <c r="A36" s="29" t="s">
        <v>54</v>
      </c>
      <c r="B36" s="11"/>
      <c r="C36" s="6"/>
      <c r="D36" s="6"/>
      <c r="E36" s="7"/>
      <c r="H36" s="46" t="s">
        <v>30</v>
      </c>
      <c r="I36" s="69">
        <f>B52</f>
        <v>0</v>
      </c>
    </row>
    <row r="37" spans="1:14" x14ac:dyDescent="0.3">
      <c r="A37" s="29" t="s">
        <v>55</v>
      </c>
      <c r="B37" s="11"/>
      <c r="C37" s="6"/>
      <c r="D37" s="6"/>
      <c r="E37" s="7"/>
      <c r="I37" s="70"/>
    </row>
    <row r="38" spans="1:14" x14ac:dyDescent="0.3">
      <c r="A38" s="29" t="s">
        <v>56</v>
      </c>
      <c r="B38" s="11"/>
      <c r="C38" s="6"/>
      <c r="D38" s="6"/>
      <c r="E38" s="7"/>
      <c r="H38" s="46" t="s">
        <v>33</v>
      </c>
    </row>
    <row r="39" spans="1:14" x14ac:dyDescent="0.3">
      <c r="A39" s="29" t="s">
        <v>57</v>
      </c>
      <c r="B39" s="11"/>
      <c r="C39" s="6"/>
      <c r="D39" s="6"/>
      <c r="E39" s="7"/>
      <c r="H39" s="134" t="s">
        <v>58</v>
      </c>
      <c r="I39" s="135"/>
      <c r="J39" s="135"/>
      <c r="K39" s="135"/>
      <c r="L39" s="135"/>
      <c r="M39" s="135"/>
      <c r="N39" s="136"/>
    </row>
    <row r="40" spans="1:14" x14ac:dyDescent="0.3">
      <c r="A40" s="29" t="s">
        <v>59</v>
      </c>
      <c r="B40" s="11"/>
      <c r="C40" s="6"/>
      <c r="D40" s="6"/>
      <c r="E40" s="7"/>
      <c r="H40" s="137"/>
      <c r="I40" s="138"/>
      <c r="J40" s="138"/>
      <c r="K40" s="138"/>
      <c r="L40" s="138"/>
      <c r="M40" s="138"/>
      <c r="N40" s="139"/>
    </row>
    <row r="41" spans="1:14" x14ac:dyDescent="0.3">
      <c r="A41" s="29" t="s">
        <v>57</v>
      </c>
      <c r="B41" s="11"/>
      <c r="C41" s="6"/>
      <c r="D41" s="6"/>
      <c r="E41" s="7"/>
      <c r="H41" s="137"/>
      <c r="I41" s="138"/>
      <c r="J41" s="138"/>
      <c r="K41" s="138"/>
      <c r="L41" s="138"/>
      <c r="M41" s="138"/>
      <c r="N41" s="139"/>
    </row>
    <row r="42" spans="1:14" x14ac:dyDescent="0.3">
      <c r="A42" s="29" t="s">
        <v>59</v>
      </c>
      <c r="B42" s="11"/>
      <c r="C42" s="6"/>
      <c r="D42" s="6"/>
      <c r="E42" s="7"/>
      <c r="H42" s="140"/>
      <c r="I42" s="141"/>
      <c r="J42" s="141"/>
      <c r="K42" s="141"/>
      <c r="L42" s="141"/>
      <c r="M42" s="141"/>
      <c r="N42" s="142"/>
    </row>
    <row r="43" spans="1:14" x14ac:dyDescent="0.3">
      <c r="A43" s="29"/>
      <c r="B43" s="11"/>
      <c r="C43" s="6"/>
      <c r="D43" s="6"/>
      <c r="E43" s="7"/>
    </row>
    <row r="44" spans="1:14" x14ac:dyDescent="0.3">
      <c r="A44" s="29"/>
      <c r="B44" s="11"/>
      <c r="C44" s="6"/>
      <c r="D44" s="6"/>
      <c r="E44" s="7"/>
      <c r="G44" s="68" t="s">
        <v>60</v>
      </c>
      <c r="H44" s="62" t="s">
        <v>61</v>
      </c>
      <c r="I44" s="60"/>
    </row>
    <row r="45" spans="1:14" x14ac:dyDescent="0.3">
      <c r="A45" s="29"/>
      <c r="B45" s="11"/>
      <c r="C45" s="6"/>
      <c r="D45" s="6"/>
      <c r="E45" s="7"/>
      <c r="H45" s="46" t="s">
        <v>30</v>
      </c>
      <c r="I45" s="69">
        <f>B52</f>
        <v>0</v>
      </c>
    </row>
    <row r="46" spans="1:14" x14ac:dyDescent="0.3">
      <c r="A46" s="29"/>
      <c r="B46" s="11"/>
      <c r="C46" s="6"/>
      <c r="D46" s="6"/>
      <c r="E46" s="7"/>
      <c r="I46" s="70"/>
    </row>
    <row r="47" spans="1:14" x14ac:dyDescent="0.3">
      <c r="A47" s="77" t="s">
        <v>62</v>
      </c>
      <c r="B47" s="33">
        <f t="shared" ref="B47:E47" si="1">SUM(B16:B46)</f>
        <v>0</v>
      </c>
      <c r="C47" s="9">
        <f t="shared" si="1"/>
        <v>0</v>
      </c>
      <c r="D47" s="9">
        <f t="shared" si="1"/>
        <v>0</v>
      </c>
      <c r="E47" s="10">
        <f t="shared" si="1"/>
        <v>0</v>
      </c>
      <c r="H47" s="46" t="s">
        <v>33</v>
      </c>
    </row>
    <row r="48" spans="1:14" x14ac:dyDescent="0.3">
      <c r="A48" s="49"/>
      <c r="B48" s="14"/>
      <c r="C48" s="14"/>
      <c r="D48" s="14"/>
      <c r="E48" s="14"/>
      <c r="H48" s="134" t="s">
        <v>58</v>
      </c>
      <c r="I48" s="135"/>
      <c r="J48" s="135"/>
      <c r="K48" s="135"/>
      <c r="L48" s="135"/>
      <c r="M48" s="135"/>
      <c r="N48" s="136"/>
    </row>
    <row r="49" spans="1:14" x14ac:dyDescent="0.3">
      <c r="A49" s="78" t="s">
        <v>63</v>
      </c>
      <c r="B49" s="12"/>
      <c r="C49" s="12"/>
      <c r="D49" s="12"/>
      <c r="E49" s="12"/>
      <c r="H49" s="137"/>
      <c r="I49" s="138"/>
      <c r="J49" s="138"/>
      <c r="K49" s="138"/>
      <c r="L49" s="138"/>
      <c r="M49" s="138"/>
      <c r="N49" s="139"/>
    </row>
    <row r="50" spans="1:14" x14ac:dyDescent="0.3">
      <c r="A50" s="79" t="s">
        <v>64</v>
      </c>
      <c r="B50" s="13">
        <f t="shared" ref="B50:E50" si="2">B13-B47</f>
        <v>0</v>
      </c>
      <c r="C50" s="13">
        <f t="shared" si="2"/>
        <v>0</v>
      </c>
      <c r="D50" s="13">
        <f t="shared" si="2"/>
        <v>0</v>
      </c>
      <c r="E50" s="13">
        <f t="shared" si="2"/>
        <v>0</v>
      </c>
      <c r="H50" s="137"/>
      <c r="I50" s="138"/>
      <c r="J50" s="138"/>
      <c r="K50" s="138"/>
      <c r="L50" s="138"/>
      <c r="M50" s="138"/>
      <c r="N50" s="139"/>
    </row>
    <row r="51" spans="1:14" x14ac:dyDescent="0.3">
      <c r="A51" s="80" t="s">
        <v>65</v>
      </c>
      <c r="B51" s="14"/>
      <c r="C51" s="15"/>
      <c r="D51" s="15"/>
      <c r="E51" s="15"/>
      <c r="H51" s="140"/>
      <c r="I51" s="141"/>
      <c r="J51" s="141"/>
      <c r="K51" s="141"/>
      <c r="L51" s="141"/>
      <c r="M51" s="141"/>
      <c r="N51" s="142"/>
    </row>
    <row r="52" spans="1:14" ht="27.6" x14ac:dyDescent="0.3">
      <c r="A52" s="81" t="s">
        <v>66</v>
      </c>
      <c r="B52" s="16">
        <f>SUM(B50:E50)</f>
        <v>0</v>
      </c>
      <c r="C52" s="82"/>
      <c r="D52" s="82"/>
      <c r="E52" s="82"/>
    </row>
    <row r="53" spans="1:14" x14ac:dyDescent="0.3">
      <c r="G53" s="83" t="s">
        <v>67</v>
      </c>
    </row>
  </sheetData>
  <sheetProtection algorithmName="SHA-512" hashValue="qz/rZ0VbJhf+AQXqULXjryC/Ia57XWOYARBsXqGITgaGFRbYWko+uPPvr6PG6pXDdGoFpbHsqKd1OEXpVZYKCA==" saltValue="Vn+45H/3/8f6yU3wlak+Vg==" spinCount="100000" sheet="1" objects="1" scenarios="1" formatCells="0" formatColumns="0" formatRows="0" insertColumns="0" insertRows="0" insertHyperlinks="0" deleteColumns="0" deleteRows="0"/>
  <mergeCells count="5">
    <mergeCell ref="H48:N51"/>
    <mergeCell ref="B4:E4"/>
    <mergeCell ref="H20:N23"/>
    <mergeCell ref="H30:N33"/>
    <mergeCell ref="H39:N42"/>
  </mergeCells>
  <conditionalFormatting sqref="B52">
    <cfRule type="cellIs" dxfId="11" priority="1" operator="lessThan">
      <formula>0</formula>
    </cfRule>
    <cfRule type="cellIs" dxfId="10" priority="2" operator="equal">
      <formula>0</formula>
    </cfRule>
    <cfRule type="cellIs" dxfId="9" priority="3" operator="greaterThan">
      <formula>0</formula>
    </cfRule>
  </conditionalFormatting>
  <conditionalFormatting sqref="B50:E50">
    <cfRule type="cellIs" dxfId="8" priority="5" operator="equal">
      <formula>0</formula>
    </cfRule>
    <cfRule type="cellIs" dxfId="7" priority="6" operator="lessThan">
      <formula>0</formula>
    </cfRule>
    <cfRule type="cellIs" dxfId="6" priority="7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0"/>
  <sheetViews>
    <sheetView workbookViewId="0"/>
  </sheetViews>
  <sheetFormatPr defaultColWidth="9.21875" defaultRowHeight="14.4" x14ac:dyDescent="0.3"/>
  <cols>
    <col min="1" max="1" width="25.21875" style="46" customWidth="1"/>
    <col min="2" max="2" width="15.44140625" style="46" customWidth="1"/>
    <col min="3" max="3" width="16.5546875" style="46" customWidth="1"/>
    <col min="4" max="4" width="15.5546875" style="46" customWidth="1"/>
    <col min="5" max="5" width="15.44140625" style="46" customWidth="1"/>
    <col min="6" max="6" width="5" style="46" customWidth="1"/>
    <col min="7" max="7" width="3.5546875" style="46" customWidth="1"/>
    <col min="8" max="14" width="12" style="46" customWidth="1"/>
    <col min="15" max="15" width="39.21875" style="46" customWidth="1"/>
    <col min="16" max="16384" width="9.21875" style="46"/>
  </cols>
  <sheetData>
    <row r="1" spans="1:21" ht="22.8" x14ac:dyDescent="0.4">
      <c r="A1" s="45" t="s">
        <v>0</v>
      </c>
    </row>
    <row r="2" spans="1:21" ht="30" x14ac:dyDescent="0.5">
      <c r="A2" s="47" t="s">
        <v>68</v>
      </c>
      <c r="O2" s="84"/>
    </row>
    <row r="3" spans="1:21" ht="15" thickBot="1" x14ac:dyDescent="0.35">
      <c r="A3" s="48"/>
    </row>
    <row r="4" spans="1:21" ht="15" thickBot="1" x14ac:dyDescent="0.35">
      <c r="A4" s="49"/>
      <c r="B4" s="147" t="s">
        <v>14</v>
      </c>
      <c r="C4" s="148"/>
      <c r="D4" s="148"/>
      <c r="E4" s="149"/>
    </row>
    <row r="5" spans="1:21" x14ac:dyDescent="0.3">
      <c r="A5" s="85" t="s">
        <v>16</v>
      </c>
      <c r="B5" s="36">
        <v>1</v>
      </c>
      <c r="C5" s="22">
        <v>2</v>
      </c>
      <c r="D5" s="22">
        <v>3</v>
      </c>
      <c r="E5" s="37">
        <v>4</v>
      </c>
    </row>
    <row r="6" spans="1:21" ht="15.6" x14ac:dyDescent="0.3">
      <c r="A6" s="86" t="s">
        <v>17</v>
      </c>
      <c r="B6" s="87"/>
      <c r="C6" s="88"/>
      <c r="D6" s="88"/>
      <c r="E6" s="55"/>
      <c r="O6" s="89"/>
    </row>
    <row r="7" spans="1:21" x14ac:dyDescent="0.3">
      <c r="A7" s="34" t="s">
        <v>18</v>
      </c>
      <c r="B7" s="38">
        <f>'WORK ONLY - Expansion'!B7</f>
        <v>0</v>
      </c>
      <c r="C7" s="27">
        <f>'WORK ONLY - Expansion'!C7</f>
        <v>0</v>
      </c>
      <c r="D7" s="27">
        <f>'WORK ONLY - Expansion'!D7</f>
        <v>0</v>
      </c>
      <c r="E7" s="39">
        <f>'WORK ONLY - Expansion'!E7</f>
        <v>0</v>
      </c>
      <c r="F7" s="62"/>
    </row>
    <row r="8" spans="1:21" x14ac:dyDescent="0.3">
      <c r="A8" s="34" t="s">
        <v>19</v>
      </c>
      <c r="B8" s="38">
        <f>'WORK ONLY - Expansion'!B8</f>
        <v>0</v>
      </c>
      <c r="C8" s="27">
        <f>'WORK ONLY - Expansion'!C8</f>
        <v>0</v>
      </c>
      <c r="D8" s="27">
        <f>'WORK ONLY - Expansion'!D8</f>
        <v>0</v>
      </c>
      <c r="E8" s="39">
        <f>'WORK ONLY - Expansion'!E8</f>
        <v>0</v>
      </c>
    </row>
    <row r="9" spans="1:21" x14ac:dyDescent="0.3">
      <c r="A9" s="34" t="s">
        <v>19</v>
      </c>
      <c r="B9" s="38">
        <f>'WORK ONLY - Expansion'!B9</f>
        <v>0</v>
      </c>
      <c r="C9" s="27">
        <f>'WORK ONLY - Expansion'!C9</f>
        <v>0</v>
      </c>
      <c r="D9" s="27">
        <f>'WORK ONLY - Expansion'!D9</f>
        <v>0</v>
      </c>
      <c r="E9" s="39">
        <f>'WORK ONLY - Expansion'!E9</f>
        <v>0</v>
      </c>
      <c r="F9" s="60"/>
    </row>
    <row r="10" spans="1:21" x14ac:dyDescent="0.3">
      <c r="A10" s="26" t="s">
        <v>69</v>
      </c>
      <c r="B10" s="38">
        <f>'WORK ONLY - Expansion'!B10</f>
        <v>0</v>
      </c>
      <c r="C10" s="27">
        <f>'WORK ONLY - Expansion'!C10</f>
        <v>0</v>
      </c>
      <c r="D10" s="27">
        <f>'WORK ONLY - Expansion'!D10</f>
        <v>0</v>
      </c>
      <c r="E10" s="39">
        <f>'WORK ONLY - Expansion'!E10</f>
        <v>0</v>
      </c>
      <c r="F10" s="60"/>
    </row>
    <row r="11" spans="1:21" x14ac:dyDescent="0.3">
      <c r="A11" s="26"/>
      <c r="B11" s="38">
        <f>'WORK ONLY - Expansion'!B11</f>
        <v>0</v>
      </c>
      <c r="C11" s="27">
        <f>'WORK ONLY - Expansion'!C11</f>
        <v>0</v>
      </c>
      <c r="D11" s="27">
        <f>'WORK ONLY - Expansion'!D11</f>
        <v>0</v>
      </c>
      <c r="E11" s="39">
        <f>'WORK ONLY - Expansion'!E11</f>
        <v>0</v>
      </c>
      <c r="F11" s="60"/>
      <c r="P11" s="91"/>
      <c r="Q11" s="91"/>
      <c r="R11" s="91"/>
      <c r="S11" s="91"/>
      <c r="T11" s="91"/>
      <c r="U11" s="91"/>
    </row>
    <row r="12" spans="1:21" ht="15" thickBot="1" x14ac:dyDescent="0.35">
      <c r="A12" s="26"/>
      <c r="B12" s="40"/>
      <c r="C12" s="23"/>
      <c r="D12" s="23"/>
      <c r="E12" s="41"/>
      <c r="F12" s="60"/>
      <c r="G12" s="46" t="s">
        <v>70</v>
      </c>
      <c r="P12" s="91"/>
      <c r="Q12" s="91"/>
      <c r="R12" s="91"/>
      <c r="S12" s="91"/>
      <c r="T12" s="91"/>
      <c r="U12" s="91"/>
    </row>
    <row r="13" spans="1:21" ht="15" thickBot="1" x14ac:dyDescent="0.35">
      <c r="A13" s="92" t="s">
        <v>22</v>
      </c>
      <c r="B13" s="24">
        <f t="shared" ref="B13:E13" si="0">SUM(B7:B12)</f>
        <v>0</v>
      </c>
      <c r="C13" s="25">
        <f t="shared" si="0"/>
        <v>0</v>
      </c>
      <c r="D13" s="25">
        <f t="shared" si="0"/>
        <v>0</v>
      </c>
      <c r="E13" s="42">
        <f t="shared" si="0"/>
        <v>0</v>
      </c>
      <c r="G13" s="46" t="s">
        <v>71</v>
      </c>
    </row>
    <row r="14" spans="1:21" ht="15" thickTop="1" x14ac:dyDescent="0.3">
      <c r="A14" s="90"/>
      <c r="B14" s="93"/>
      <c r="E14" s="63"/>
      <c r="F14" s="62"/>
      <c r="G14" s="46" t="s">
        <v>72</v>
      </c>
    </row>
    <row r="15" spans="1:21" x14ac:dyDescent="0.3">
      <c r="A15" s="94" t="s">
        <v>25</v>
      </c>
      <c r="B15" s="95"/>
      <c r="C15" s="66"/>
      <c r="D15" s="66"/>
      <c r="E15" s="67"/>
      <c r="F15" s="60"/>
      <c r="G15" s="46" t="s">
        <v>73</v>
      </c>
    </row>
    <row r="16" spans="1:21" x14ac:dyDescent="0.3">
      <c r="A16" s="35" t="s">
        <v>26</v>
      </c>
      <c r="B16" s="5">
        <f>'WORK ONLY - Expansion'!B16</f>
        <v>0</v>
      </c>
      <c r="C16" s="5">
        <f>'WORK ONLY - Expansion'!C16</f>
        <v>0</v>
      </c>
      <c r="D16" s="5">
        <f>'WORK ONLY - Expansion'!D16</f>
        <v>0</v>
      </c>
      <c r="E16" s="43">
        <f>'WORK ONLY - Expansion'!E16</f>
        <v>0</v>
      </c>
      <c r="F16" s="60"/>
    </row>
    <row r="17" spans="1:15" x14ac:dyDescent="0.3">
      <c r="A17" s="35" t="s">
        <v>29</v>
      </c>
      <c r="B17" s="5">
        <f>'WORK ONLY - Expansion'!B17</f>
        <v>0</v>
      </c>
      <c r="C17" s="5">
        <f>'WORK ONLY - Expansion'!C17</f>
        <v>0</v>
      </c>
      <c r="D17" s="5">
        <f>'WORK ONLY - Expansion'!D17</f>
        <v>0</v>
      </c>
      <c r="E17" s="43">
        <f>'WORK ONLY - Expansion'!E17</f>
        <v>0</v>
      </c>
      <c r="F17" s="60"/>
      <c r="G17" s="52" t="s">
        <v>74</v>
      </c>
    </row>
    <row r="18" spans="1:15" x14ac:dyDescent="0.3">
      <c r="A18" s="35" t="s">
        <v>31</v>
      </c>
      <c r="B18" s="5">
        <f>'WORK ONLY - Expansion'!B18</f>
        <v>0</v>
      </c>
      <c r="C18" s="5">
        <f>'WORK ONLY - Expansion'!C18</f>
        <v>0</v>
      </c>
      <c r="D18" s="5">
        <f>'WORK ONLY - Expansion'!D18</f>
        <v>0</v>
      </c>
      <c r="E18" s="43">
        <f>'WORK ONLY - Expansion'!E18</f>
        <v>0</v>
      </c>
      <c r="F18" s="60"/>
    </row>
    <row r="19" spans="1:15" ht="18" x14ac:dyDescent="0.35">
      <c r="A19" s="35" t="s">
        <v>32</v>
      </c>
      <c r="B19" s="5">
        <f>'WORK ONLY - Expansion'!B19</f>
        <v>0</v>
      </c>
      <c r="C19" s="5">
        <f>'WORK ONLY - Expansion'!C19</f>
        <v>0</v>
      </c>
      <c r="D19" s="5">
        <f>'WORK ONLY - Expansion'!D19</f>
        <v>0</v>
      </c>
      <c r="E19" s="43">
        <f>'WORK ONLY - Expansion'!E19</f>
        <v>0</v>
      </c>
      <c r="G19" s="50" t="s">
        <v>15</v>
      </c>
    </row>
    <row r="20" spans="1:15" x14ac:dyDescent="0.3">
      <c r="A20" s="35" t="s">
        <v>34</v>
      </c>
      <c r="B20" s="5">
        <f>'WORK ONLY - Expansion'!B20</f>
        <v>0</v>
      </c>
      <c r="C20" s="5">
        <f>'WORK ONLY - Expansion'!C20</f>
        <v>0</v>
      </c>
      <c r="D20" s="5">
        <f>'WORK ONLY - Expansion'!D20</f>
        <v>0</v>
      </c>
      <c r="E20" s="43">
        <f>'WORK ONLY - Expansion'!E20</f>
        <v>0</v>
      </c>
      <c r="G20" s="52"/>
    </row>
    <row r="21" spans="1:15" x14ac:dyDescent="0.3">
      <c r="A21" s="35" t="s">
        <v>36</v>
      </c>
      <c r="B21" s="5">
        <f>'WORK ONLY - Expansion'!B21</f>
        <v>0</v>
      </c>
      <c r="C21" s="5">
        <f>'WORK ONLY - Expansion'!C21</f>
        <v>0</v>
      </c>
      <c r="D21" s="5">
        <f>'WORK ONLY - Expansion'!D21</f>
        <v>0</v>
      </c>
      <c r="E21" s="43">
        <f>'WORK ONLY - Expansion'!E21</f>
        <v>0</v>
      </c>
      <c r="G21" s="52" t="s">
        <v>75</v>
      </c>
    </row>
    <row r="22" spans="1:15" x14ac:dyDescent="0.3">
      <c r="A22" s="35" t="s">
        <v>37</v>
      </c>
      <c r="B22" s="5">
        <f>'WORK ONLY - Expansion'!B22</f>
        <v>0</v>
      </c>
      <c r="C22" s="5">
        <f>'WORK ONLY - Expansion'!C22</f>
        <v>0</v>
      </c>
      <c r="D22" s="5">
        <f>'WORK ONLY - Expansion'!D22</f>
        <v>0</v>
      </c>
      <c r="E22" s="43">
        <f>'WORK ONLY - Expansion'!E22</f>
        <v>0</v>
      </c>
    </row>
    <row r="23" spans="1:15" ht="15.6" x14ac:dyDescent="0.3">
      <c r="A23" s="26"/>
      <c r="B23" s="5"/>
      <c r="C23" s="5"/>
      <c r="D23" s="5"/>
      <c r="E23" s="43"/>
      <c r="G23" s="56" t="s">
        <v>7</v>
      </c>
      <c r="H23" s="57"/>
      <c r="I23" s="57"/>
      <c r="J23" s="57"/>
      <c r="K23" s="57"/>
    </row>
    <row r="24" spans="1:15" ht="15.6" x14ac:dyDescent="0.3">
      <c r="A24" s="26"/>
      <c r="B24" s="5"/>
      <c r="C24" s="5"/>
      <c r="D24" s="5"/>
      <c r="E24" s="43"/>
      <c r="G24" s="56"/>
      <c r="H24" s="57"/>
      <c r="I24" s="57"/>
      <c r="J24" s="57"/>
      <c r="K24" s="57"/>
      <c r="O24" s="96"/>
    </row>
    <row r="25" spans="1:15" x14ac:dyDescent="0.3">
      <c r="A25" s="26"/>
      <c r="B25" s="5"/>
      <c r="C25" s="5"/>
      <c r="D25" s="5"/>
      <c r="E25" s="43"/>
      <c r="G25" s="56" t="s">
        <v>8</v>
      </c>
      <c r="H25" s="56"/>
      <c r="I25" s="56"/>
      <c r="J25" s="56"/>
      <c r="K25" s="56"/>
    </row>
    <row r="26" spans="1:15" x14ac:dyDescent="0.3">
      <c r="A26" s="26"/>
      <c r="B26" s="5"/>
      <c r="C26" s="6"/>
      <c r="D26" s="6"/>
      <c r="E26" s="7"/>
      <c r="G26" s="56"/>
      <c r="H26" s="56"/>
      <c r="I26" s="56"/>
      <c r="J26" s="56"/>
      <c r="K26" s="56"/>
    </row>
    <row r="27" spans="1:15" x14ac:dyDescent="0.3">
      <c r="A27" s="26"/>
      <c r="B27" s="5"/>
      <c r="C27" s="6"/>
      <c r="D27" s="6"/>
      <c r="E27" s="7"/>
      <c r="G27" s="56" t="s">
        <v>76</v>
      </c>
      <c r="H27" s="59"/>
    </row>
    <row r="28" spans="1:15" x14ac:dyDescent="0.3">
      <c r="A28" s="94" t="s">
        <v>44</v>
      </c>
      <c r="B28" s="95"/>
      <c r="C28" s="66"/>
      <c r="D28" s="66"/>
      <c r="E28" s="67"/>
      <c r="G28" s="59"/>
      <c r="H28" s="59"/>
    </row>
    <row r="29" spans="1:15" x14ac:dyDescent="0.3">
      <c r="A29" s="34" t="s">
        <v>45</v>
      </c>
      <c r="B29" s="28">
        <f>'WORK ONLY - Expansion'!B29</f>
        <v>0</v>
      </c>
      <c r="C29" s="21">
        <f>'WORK ONLY - Expansion'!C29</f>
        <v>0</v>
      </c>
      <c r="D29" s="21">
        <f>'WORK ONLY - Expansion'!D29</f>
        <v>0</v>
      </c>
      <c r="E29" s="44">
        <f>'WORK ONLY - Expansion'!E29</f>
        <v>0</v>
      </c>
    </row>
    <row r="30" spans="1:15" x14ac:dyDescent="0.3">
      <c r="A30" s="34" t="s">
        <v>46</v>
      </c>
      <c r="B30" s="28">
        <f>'WORK ONLY - Expansion'!B30</f>
        <v>0</v>
      </c>
      <c r="C30" s="21">
        <f>'WORK ONLY - Expansion'!C30</f>
        <v>0</v>
      </c>
      <c r="D30" s="21">
        <f>'WORK ONLY - Expansion'!D30</f>
        <v>0</v>
      </c>
      <c r="E30" s="44">
        <f>'WORK ONLY - Expansion'!E30</f>
        <v>0</v>
      </c>
      <c r="G30" s="62" t="s">
        <v>23</v>
      </c>
    </row>
    <row r="31" spans="1:15" x14ac:dyDescent="0.3">
      <c r="A31" s="34" t="s">
        <v>47</v>
      </c>
      <c r="B31" s="28">
        <f>'WORK ONLY - Expansion'!B31</f>
        <v>0</v>
      </c>
      <c r="C31" s="21">
        <f>'WORK ONLY - Expansion'!C31</f>
        <v>0</v>
      </c>
      <c r="D31" s="21">
        <f>'WORK ONLY - Expansion'!D31</f>
        <v>0</v>
      </c>
      <c r="E31" s="44">
        <f>'WORK ONLY - Expansion'!E31</f>
        <v>0</v>
      </c>
      <c r="G31" s="64" t="s">
        <v>24</v>
      </c>
      <c r="H31" s="59"/>
      <c r="I31" s="60"/>
    </row>
    <row r="32" spans="1:15" x14ac:dyDescent="0.3">
      <c r="A32" s="34" t="s">
        <v>48</v>
      </c>
      <c r="B32" s="28">
        <f>'WORK ONLY - Expansion'!B32</f>
        <v>0</v>
      </c>
      <c r="C32" s="21">
        <f>'WORK ONLY - Expansion'!C32</f>
        <v>0</v>
      </c>
      <c r="D32" s="21">
        <f>'WORK ONLY - Expansion'!D32</f>
        <v>0</v>
      </c>
      <c r="E32" s="44">
        <f>'WORK ONLY - Expansion'!E32</f>
        <v>0</v>
      </c>
    </row>
    <row r="33" spans="1:14" ht="15" thickBot="1" x14ac:dyDescent="0.35">
      <c r="A33" s="34" t="s">
        <v>49</v>
      </c>
      <c r="B33" s="28">
        <f>'WORK ONLY - Expansion'!B33</f>
        <v>0</v>
      </c>
      <c r="C33" s="21">
        <f>'WORK ONLY - Expansion'!C33</f>
        <v>0</v>
      </c>
      <c r="D33" s="21">
        <f>'WORK ONLY - Expansion'!D33</f>
        <v>0</v>
      </c>
      <c r="E33" s="44">
        <f>'WORK ONLY - Expansion'!E33</f>
        <v>0</v>
      </c>
      <c r="G33" s="68" t="s">
        <v>27</v>
      </c>
      <c r="H33" s="62" t="s">
        <v>28</v>
      </c>
      <c r="I33" s="60"/>
    </row>
    <row r="34" spans="1:14" ht="15" thickBot="1" x14ac:dyDescent="0.35">
      <c r="A34" s="34" t="s">
        <v>50</v>
      </c>
      <c r="B34" s="28">
        <f>'WORK ONLY - Expansion'!B34</f>
        <v>0</v>
      </c>
      <c r="C34" s="21">
        <f>'WORK ONLY - Expansion'!C34</f>
        <v>0</v>
      </c>
      <c r="D34" s="21">
        <f>'WORK ONLY - Expansion'!D34</f>
        <v>0</v>
      </c>
      <c r="E34" s="44">
        <f>'WORK ONLY - Expansion'!E34</f>
        <v>0</v>
      </c>
      <c r="H34" s="46" t="s">
        <v>30</v>
      </c>
      <c r="I34" s="69">
        <f>B54</f>
        <v>0</v>
      </c>
    </row>
    <row r="35" spans="1:14" x14ac:dyDescent="0.3">
      <c r="A35" s="34" t="s">
        <v>51</v>
      </c>
      <c r="B35" s="28">
        <f>'WORK ONLY - Expansion'!B35</f>
        <v>0</v>
      </c>
      <c r="C35" s="21">
        <f>'WORK ONLY - Expansion'!C35</f>
        <v>0</v>
      </c>
      <c r="D35" s="21">
        <f>'WORK ONLY - Expansion'!D35</f>
        <v>0</v>
      </c>
      <c r="E35" s="44">
        <f>'WORK ONLY - Expansion'!E35</f>
        <v>0</v>
      </c>
      <c r="I35" s="70"/>
    </row>
    <row r="36" spans="1:14" x14ac:dyDescent="0.3">
      <c r="A36" s="34" t="s">
        <v>54</v>
      </c>
      <c r="B36" s="28">
        <f>'WORK ONLY - Expansion'!B36</f>
        <v>0</v>
      </c>
      <c r="C36" s="21">
        <f>'WORK ONLY - Expansion'!C36</f>
        <v>0</v>
      </c>
      <c r="D36" s="21">
        <f>'WORK ONLY - Expansion'!D36</f>
        <v>0</v>
      </c>
      <c r="E36" s="44">
        <f>'WORK ONLY - Expansion'!E36</f>
        <v>0</v>
      </c>
      <c r="H36" s="46" t="s">
        <v>33</v>
      </c>
    </row>
    <row r="37" spans="1:14" x14ac:dyDescent="0.3">
      <c r="A37" s="34" t="s">
        <v>55</v>
      </c>
      <c r="B37" s="28">
        <f>'WORK ONLY - Expansion'!B37</f>
        <v>0</v>
      </c>
      <c r="C37" s="21">
        <f>'WORK ONLY - Expansion'!C37</f>
        <v>0</v>
      </c>
      <c r="D37" s="21">
        <f>'WORK ONLY - Expansion'!D37</f>
        <v>0</v>
      </c>
      <c r="E37" s="44">
        <f>'WORK ONLY - Expansion'!E37</f>
        <v>0</v>
      </c>
      <c r="H37" s="146" t="s">
        <v>35</v>
      </c>
      <c r="I37" s="135"/>
      <c r="J37" s="135"/>
      <c r="K37" s="135"/>
      <c r="L37" s="135"/>
      <c r="M37" s="135"/>
      <c r="N37" s="136"/>
    </row>
    <row r="38" spans="1:14" x14ac:dyDescent="0.3">
      <c r="A38" s="34" t="s">
        <v>56</v>
      </c>
      <c r="B38" s="28">
        <f>'WORK ONLY - Expansion'!B38</f>
        <v>0</v>
      </c>
      <c r="C38" s="21">
        <f>'WORK ONLY - Expansion'!C38</f>
        <v>0</v>
      </c>
      <c r="D38" s="21">
        <f>'WORK ONLY - Expansion'!D38</f>
        <v>0</v>
      </c>
      <c r="E38" s="44">
        <f>'WORK ONLY - Expansion'!E38</f>
        <v>0</v>
      </c>
      <c r="H38" s="137"/>
      <c r="I38" s="138"/>
      <c r="J38" s="138"/>
      <c r="K38" s="138"/>
      <c r="L38" s="138"/>
      <c r="M38" s="138"/>
      <c r="N38" s="139"/>
    </row>
    <row r="39" spans="1:14" x14ac:dyDescent="0.3">
      <c r="A39" s="34" t="s">
        <v>57</v>
      </c>
      <c r="B39" s="28">
        <f>'WORK ONLY - Expansion'!B39</f>
        <v>0</v>
      </c>
      <c r="C39" s="21">
        <f>'WORK ONLY - Expansion'!C39</f>
        <v>0</v>
      </c>
      <c r="D39" s="21">
        <f>'WORK ONLY - Expansion'!D39</f>
        <v>0</v>
      </c>
      <c r="E39" s="44">
        <f>'WORK ONLY - Expansion'!E39</f>
        <v>0</v>
      </c>
      <c r="H39" s="137"/>
      <c r="I39" s="138"/>
      <c r="J39" s="138"/>
      <c r="K39" s="138"/>
      <c r="L39" s="138"/>
      <c r="M39" s="138"/>
      <c r="N39" s="139"/>
    </row>
    <row r="40" spans="1:14" x14ac:dyDescent="0.3">
      <c r="A40" s="34" t="s">
        <v>59</v>
      </c>
      <c r="B40" s="28">
        <f>'WORK ONLY - Expansion'!B40</f>
        <v>0</v>
      </c>
      <c r="C40" s="21">
        <f>'WORK ONLY - Expansion'!C40</f>
        <v>0</v>
      </c>
      <c r="D40" s="21">
        <f>'WORK ONLY - Expansion'!D40</f>
        <v>0</v>
      </c>
      <c r="E40" s="44">
        <f>'WORK ONLY - Expansion'!E40</f>
        <v>0</v>
      </c>
      <c r="H40" s="140"/>
      <c r="I40" s="141"/>
      <c r="J40" s="141"/>
      <c r="K40" s="141"/>
      <c r="L40" s="141"/>
      <c r="M40" s="141"/>
      <c r="N40" s="142"/>
    </row>
    <row r="41" spans="1:14" x14ac:dyDescent="0.3">
      <c r="A41" s="34" t="s">
        <v>57</v>
      </c>
      <c r="B41" s="28">
        <f>'WORK ONLY - Expansion'!B41</f>
        <v>0</v>
      </c>
      <c r="C41" s="21">
        <f>'WORK ONLY - Expansion'!C41</f>
        <v>0</v>
      </c>
      <c r="D41" s="21">
        <f>'WORK ONLY - Expansion'!D41</f>
        <v>0</v>
      </c>
      <c r="E41" s="44">
        <f>'WORK ONLY - Expansion'!E41</f>
        <v>0</v>
      </c>
    </row>
    <row r="42" spans="1:14" ht="15" thickBot="1" x14ac:dyDescent="0.35">
      <c r="A42" s="34" t="s">
        <v>59</v>
      </c>
      <c r="B42" s="28">
        <f>'WORK ONLY - Expansion'!B42</f>
        <v>0</v>
      </c>
      <c r="C42" s="21">
        <f>'WORK ONLY - Expansion'!C42</f>
        <v>0</v>
      </c>
      <c r="D42" s="21">
        <f>'WORK ONLY - Expansion'!D42</f>
        <v>0</v>
      </c>
      <c r="E42" s="44">
        <f>'WORK ONLY - Expansion'!E42</f>
        <v>0</v>
      </c>
      <c r="G42" s="68" t="s">
        <v>38</v>
      </c>
      <c r="H42" s="62" t="s">
        <v>39</v>
      </c>
    </row>
    <row r="43" spans="1:14" x14ac:dyDescent="0.3">
      <c r="A43" s="26"/>
      <c r="B43" s="5"/>
      <c r="C43" s="6"/>
      <c r="D43" s="6"/>
      <c r="E43" s="7"/>
      <c r="H43" s="46" t="s">
        <v>30</v>
      </c>
      <c r="I43" s="71" t="s">
        <v>40</v>
      </c>
      <c r="J43" s="72" t="s">
        <v>41</v>
      </c>
      <c r="K43" s="72" t="s">
        <v>42</v>
      </c>
      <c r="L43" s="73" t="s">
        <v>43</v>
      </c>
    </row>
    <row r="44" spans="1:14" ht="15" thickBot="1" x14ac:dyDescent="0.35">
      <c r="A44" s="26"/>
      <c r="B44" s="5"/>
      <c r="C44" s="6"/>
      <c r="D44" s="6"/>
      <c r="E44" s="7"/>
      <c r="I44" s="74">
        <f>B50</f>
        <v>0</v>
      </c>
      <c r="J44" s="75">
        <f>C50</f>
        <v>0</v>
      </c>
      <c r="K44" s="75">
        <f>D50</f>
        <v>0</v>
      </c>
      <c r="L44" s="76">
        <f>E50</f>
        <v>0</v>
      </c>
    </row>
    <row r="45" spans="1:14" x14ac:dyDescent="0.3">
      <c r="A45" s="26"/>
      <c r="B45" s="5"/>
      <c r="C45" s="6"/>
      <c r="D45" s="6"/>
      <c r="E45" s="7"/>
      <c r="I45" s="70"/>
      <c r="J45" s="70"/>
      <c r="K45" s="70"/>
      <c r="L45" s="70"/>
    </row>
    <row r="46" spans="1:14" x14ac:dyDescent="0.3">
      <c r="A46" s="26"/>
      <c r="B46" s="5"/>
      <c r="C46" s="6"/>
      <c r="D46" s="6"/>
      <c r="E46" s="7"/>
      <c r="H46" s="46" t="s">
        <v>33</v>
      </c>
    </row>
    <row r="47" spans="1:14" ht="15" thickBot="1" x14ac:dyDescent="0.35">
      <c r="A47" s="92" t="s">
        <v>62</v>
      </c>
      <c r="B47" s="8">
        <f t="shared" ref="B47:E47" si="1">SUM(B16:B46)</f>
        <v>0</v>
      </c>
      <c r="C47" s="9">
        <f t="shared" si="1"/>
        <v>0</v>
      </c>
      <c r="D47" s="9">
        <f t="shared" si="1"/>
        <v>0</v>
      </c>
      <c r="E47" s="10">
        <f t="shared" si="1"/>
        <v>0</v>
      </c>
      <c r="H47" s="146" t="s">
        <v>35</v>
      </c>
      <c r="I47" s="135"/>
      <c r="J47" s="135"/>
      <c r="K47" s="135"/>
      <c r="L47" s="135"/>
      <c r="M47" s="135"/>
      <c r="N47" s="136"/>
    </row>
    <row r="48" spans="1:14" ht="15" thickTop="1" x14ac:dyDescent="0.3">
      <c r="A48" s="49"/>
      <c r="B48" s="14"/>
      <c r="C48" s="14"/>
      <c r="D48" s="14"/>
      <c r="E48" s="14"/>
      <c r="H48" s="137"/>
      <c r="I48" s="138"/>
      <c r="J48" s="138"/>
      <c r="K48" s="138"/>
      <c r="L48" s="138"/>
      <c r="M48" s="138"/>
      <c r="N48" s="139"/>
    </row>
    <row r="49" spans="1:14" x14ac:dyDescent="0.3">
      <c r="A49" s="78" t="s">
        <v>63</v>
      </c>
      <c r="B49" s="12"/>
      <c r="C49" s="12"/>
      <c r="D49" s="12"/>
      <c r="E49" s="12"/>
      <c r="H49" s="137"/>
      <c r="I49" s="138"/>
      <c r="J49" s="138"/>
      <c r="K49" s="138"/>
      <c r="L49" s="138"/>
      <c r="M49" s="138"/>
      <c r="N49" s="139"/>
    </row>
    <row r="50" spans="1:14" x14ac:dyDescent="0.3">
      <c r="A50" s="79" t="s">
        <v>64</v>
      </c>
      <c r="B50" s="13">
        <f t="shared" ref="B50:E50" si="2">B13-B47</f>
        <v>0</v>
      </c>
      <c r="C50" s="13">
        <f t="shared" si="2"/>
        <v>0</v>
      </c>
      <c r="D50" s="13">
        <f t="shared" si="2"/>
        <v>0</v>
      </c>
      <c r="E50" s="13">
        <f t="shared" si="2"/>
        <v>0</v>
      </c>
      <c r="H50" s="140"/>
      <c r="I50" s="141"/>
      <c r="J50" s="141"/>
      <c r="K50" s="141"/>
      <c r="L50" s="141"/>
      <c r="M50" s="141"/>
      <c r="N50" s="142"/>
    </row>
    <row r="51" spans="1:14" x14ac:dyDescent="0.3">
      <c r="A51" s="80" t="s">
        <v>65</v>
      </c>
      <c r="B51" s="14"/>
      <c r="C51" s="15"/>
      <c r="D51" s="15"/>
      <c r="E51" s="15"/>
      <c r="G51" s="60"/>
      <c r="H51" s="59"/>
    </row>
    <row r="52" spans="1:14" ht="27.6" x14ac:dyDescent="0.3">
      <c r="A52" s="81" t="s">
        <v>66</v>
      </c>
      <c r="B52" s="16">
        <f>SUM(B50:E50)</f>
        <v>0</v>
      </c>
      <c r="C52" s="82"/>
      <c r="D52" s="82"/>
      <c r="E52" s="82"/>
      <c r="G52" s="68" t="s">
        <v>52</v>
      </c>
      <c r="H52" s="62" t="s">
        <v>53</v>
      </c>
      <c r="I52" s="60"/>
    </row>
    <row r="53" spans="1:14" x14ac:dyDescent="0.3">
      <c r="H53" s="46" t="s">
        <v>30</v>
      </c>
      <c r="I53" s="69">
        <f>B52</f>
        <v>0</v>
      </c>
    </row>
    <row r="54" spans="1:14" x14ac:dyDescent="0.3">
      <c r="I54" s="70"/>
    </row>
    <row r="55" spans="1:14" x14ac:dyDescent="0.3">
      <c r="H55" s="46" t="s">
        <v>33</v>
      </c>
    </row>
    <row r="56" spans="1:14" x14ac:dyDescent="0.3">
      <c r="H56" s="134" t="s">
        <v>58</v>
      </c>
      <c r="I56" s="135"/>
      <c r="J56" s="135"/>
      <c r="K56" s="135"/>
      <c r="L56" s="135"/>
      <c r="M56" s="135"/>
      <c r="N56" s="136"/>
    </row>
    <row r="57" spans="1:14" x14ac:dyDescent="0.3">
      <c r="H57" s="137"/>
      <c r="I57" s="138"/>
      <c r="J57" s="138"/>
      <c r="K57" s="138"/>
      <c r="L57" s="138"/>
      <c r="M57" s="138"/>
      <c r="N57" s="139"/>
    </row>
    <row r="58" spans="1:14" x14ac:dyDescent="0.3">
      <c r="H58" s="137"/>
      <c r="I58" s="138"/>
      <c r="J58" s="138"/>
      <c r="K58" s="138"/>
      <c r="L58" s="138"/>
      <c r="M58" s="138"/>
      <c r="N58" s="139"/>
    </row>
    <row r="59" spans="1:14" x14ac:dyDescent="0.3">
      <c r="H59" s="140"/>
      <c r="I59" s="141"/>
      <c r="J59" s="141"/>
      <c r="K59" s="141"/>
      <c r="L59" s="141"/>
      <c r="M59" s="141"/>
      <c r="N59" s="142"/>
    </row>
    <row r="61" spans="1:14" x14ac:dyDescent="0.3">
      <c r="G61" s="68" t="s">
        <v>60</v>
      </c>
      <c r="H61" s="62" t="s">
        <v>61</v>
      </c>
      <c r="I61" s="60"/>
    </row>
    <row r="62" spans="1:14" x14ac:dyDescent="0.3">
      <c r="H62" s="46" t="s">
        <v>30</v>
      </c>
      <c r="I62" s="69">
        <f>B52</f>
        <v>0</v>
      </c>
    </row>
    <row r="63" spans="1:14" x14ac:dyDescent="0.3">
      <c r="I63" s="70"/>
    </row>
    <row r="64" spans="1:14" x14ac:dyDescent="0.3">
      <c r="H64" s="46" t="s">
        <v>33</v>
      </c>
    </row>
    <row r="65" spans="7:14" x14ac:dyDescent="0.3">
      <c r="H65" s="134" t="s">
        <v>58</v>
      </c>
      <c r="I65" s="135"/>
      <c r="J65" s="135"/>
      <c r="K65" s="135"/>
      <c r="L65" s="135"/>
      <c r="M65" s="135"/>
      <c r="N65" s="136"/>
    </row>
    <row r="66" spans="7:14" x14ac:dyDescent="0.3">
      <c r="H66" s="137"/>
      <c r="I66" s="138"/>
      <c r="J66" s="138"/>
      <c r="K66" s="138"/>
      <c r="L66" s="138"/>
      <c r="M66" s="138"/>
      <c r="N66" s="139"/>
    </row>
    <row r="67" spans="7:14" x14ac:dyDescent="0.3">
      <c r="H67" s="137"/>
      <c r="I67" s="138"/>
      <c r="J67" s="138"/>
      <c r="K67" s="138"/>
      <c r="L67" s="138"/>
      <c r="M67" s="138"/>
      <c r="N67" s="139"/>
    </row>
    <row r="68" spans="7:14" x14ac:dyDescent="0.3">
      <c r="H68" s="140"/>
      <c r="I68" s="141"/>
      <c r="J68" s="141"/>
      <c r="K68" s="141"/>
      <c r="L68" s="141"/>
      <c r="M68" s="141"/>
      <c r="N68" s="142"/>
    </row>
    <row r="70" spans="7:14" x14ac:dyDescent="0.3">
      <c r="G70" s="83" t="s">
        <v>77</v>
      </c>
    </row>
  </sheetData>
  <sheetProtection algorithmName="SHA-512" hashValue="tcE7jayoMQVeb0KXuPsyR8uFoHc0yaBZWAEkJPx4lf+K/uDYILI1Ys8m35pTjEqPyDKX0UiHJqmw22tzR8BZOQ==" saltValue="NDS6J1PP+cWNMt65m/PirA==" spinCount="100000" sheet="1" objects="1" scenarios="1" formatCells="0" formatColumns="0" formatRows="0" insertColumns="0" insertRows="0" insertHyperlinks="0" deleteColumns="0" deleteRows="0"/>
  <mergeCells count="5">
    <mergeCell ref="B4:E4"/>
    <mergeCell ref="H37:N40"/>
    <mergeCell ref="H47:N50"/>
    <mergeCell ref="H56:N59"/>
    <mergeCell ref="H65:N68"/>
  </mergeCells>
  <conditionalFormatting sqref="B52">
    <cfRule type="cellIs" dxfId="5" priority="1" operator="lessThan">
      <formula>0</formula>
    </cfRule>
    <cfRule type="cellIs" dxfId="4" priority="2" operator="equal">
      <formula>0</formula>
    </cfRule>
    <cfRule type="cellIs" dxfId="3" priority="3" operator="greaterThan">
      <formula>0</formula>
    </cfRule>
  </conditionalFormatting>
  <conditionalFormatting sqref="B50:E50">
    <cfRule type="cellIs" dxfId="2" priority="5" operator="equal">
      <formula>0</formula>
    </cfRule>
    <cfRule type="cellIs" dxfId="1" priority="6" operator="lessThan">
      <formula>0</formula>
    </cfRule>
    <cfRule type="cellIs" dxfId="0" priority="7" operator="greaterThan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39"/>
  <sheetViews>
    <sheetView workbookViewId="0">
      <selection activeCell="B1" sqref="B1"/>
    </sheetView>
  </sheetViews>
  <sheetFormatPr defaultColWidth="8.77734375" defaultRowHeight="14.4" x14ac:dyDescent="0.3"/>
  <cols>
    <col min="1" max="1" width="2.77734375" style="46" customWidth="1"/>
    <col min="2" max="2" width="32" style="46" customWidth="1"/>
    <col min="3" max="3" width="39.44140625" style="46" customWidth="1"/>
    <col min="4" max="4" width="72.5546875" style="46" customWidth="1"/>
    <col min="5" max="5" width="47.109375" style="46" bestFit="1" customWidth="1"/>
    <col min="6" max="6" width="34.77734375" style="46" hidden="1" customWidth="1"/>
    <col min="7" max="7" width="39.5546875" style="46" hidden="1" customWidth="1"/>
    <col min="8" max="8" width="23.44140625" style="46" hidden="1" customWidth="1"/>
    <col min="9" max="9" width="43.21875" style="46" hidden="1" customWidth="1"/>
    <col min="10" max="10" width="33.5546875" style="46" hidden="1" customWidth="1"/>
    <col min="11" max="11" width="44" style="46" hidden="1" customWidth="1"/>
    <col min="12" max="12" width="42.44140625" style="46" hidden="1" customWidth="1"/>
    <col min="13" max="13" width="31.21875" style="46" hidden="1" customWidth="1"/>
    <col min="14" max="14" width="39" style="46" hidden="1" customWidth="1"/>
    <col min="15" max="15" width="26" style="46" customWidth="1"/>
    <col min="16" max="16" width="9.21875" style="46" customWidth="1"/>
    <col min="17" max="16384" width="8.77734375" style="46"/>
  </cols>
  <sheetData>
    <row r="1" spans="2:4" ht="25.8" x14ac:dyDescent="0.5">
      <c r="B1" s="97" t="s">
        <v>78</v>
      </c>
    </row>
    <row r="2" spans="2:4" ht="30" x14ac:dyDescent="0.5">
      <c r="B2" s="47" t="s">
        <v>79</v>
      </c>
    </row>
    <row r="3" spans="2:4" x14ac:dyDescent="0.3">
      <c r="B3" s="52"/>
    </row>
    <row r="4" spans="2:4" x14ac:dyDescent="0.3">
      <c r="B4" s="98" t="s">
        <v>80</v>
      </c>
    </row>
    <row r="5" spans="2:4" x14ac:dyDescent="0.3">
      <c r="B5" s="99"/>
      <c r="C5" s="100" t="s">
        <v>81</v>
      </c>
      <c r="D5" s="101"/>
    </row>
    <row r="6" spans="2:4" ht="14.55" customHeight="1" x14ac:dyDescent="0.3">
      <c r="B6" s="102" t="s">
        <v>82</v>
      </c>
      <c r="C6" s="103">
        <f>'WORK ONLY - Expansion'!B52</f>
        <v>0</v>
      </c>
      <c r="D6" s="154" t="s">
        <v>83</v>
      </c>
    </row>
    <row r="7" spans="2:4" ht="14.55" customHeight="1" x14ac:dyDescent="0.3">
      <c r="B7" s="104" t="s">
        <v>84</v>
      </c>
      <c r="C7" s="105">
        <f>'WORK ONLY - Contraction'!B52</f>
        <v>0</v>
      </c>
      <c r="D7" s="155"/>
    </row>
    <row r="10" spans="2:4" ht="21" x14ac:dyDescent="0.4">
      <c r="B10" s="106" t="s">
        <v>85</v>
      </c>
    </row>
    <row r="12" spans="2:4" ht="18" x14ac:dyDescent="0.35">
      <c r="B12" s="50" t="s">
        <v>15</v>
      </c>
    </row>
    <row r="13" spans="2:4" x14ac:dyDescent="0.3">
      <c r="B13" s="52"/>
    </row>
    <row r="14" spans="2:4" x14ac:dyDescent="0.3">
      <c r="B14" s="107" t="s">
        <v>86</v>
      </c>
      <c r="C14" s="108"/>
    </row>
    <row r="15" spans="2:4" x14ac:dyDescent="0.3">
      <c r="B15" s="109" t="s">
        <v>87</v>
      </c>
      <c r="C15" s="110"/>
    </row>
    <row r="16" spans="2:4" x14ac:dyDescent="0.3">
      <c r="B16" s="111"/>
      <c r="C16" s="110"/>
    </row>
    <row r="17" spans="2:14" x14ac:dyDescent="0.3">
      <c r="B17" s="156" t="s">
        <v>88</v>
      </c>
      <c r="C17" s="157"/>
    </row>
    <row r="18" spans="2:14" x14ac:dyDescent="0.3">
      <c r="B18" s="158"/>
      <c r="C18" s="157"/>
    </row>
    <row r="19" spans="2:14" x14ac:dyDescent="0.3">
      <c r="B19" s="159" t="s">
        <v>89</v>
      </c>
      <c r="C19" s="160"/>
    </row>
    <row r="20" spans="2:14" x14ac:dyDescent="0.3">
      <c r="B20" s="161"/>
      <c r="C20" s="160"/>
    </row>
    <row r="21" spans="2:14" x14ac:dyDescent="0.3">
      <c r="B21" s="162" t="s">
        <v>90</v>
      </c>
      <c r="C21" s="163"/>
    </row>
    <row r="22" spans="2:14" x14ac:dyDescent="0.3">
      <c r="B22" s="164"/>
      <c r="C22" s="163"/>
    </row>
    <row r="23" spans="2:14" x14ac:dyDescent="0.3">
      <c r="B23" s="165" t="s">
        <v>91</v>
      </c>
      <c r="C23" s="166"/>
    </row>
    <row r="24" spans="2:14" x14ac:dyDescent="0.3">
      <c r="B24" s="167"/>
      <c r="C24" s="166"/>
    </row>
    <row r="25" spans="2:14" x14ac:dyDescent="0.3">
      <c r="B25" s="150" t="s">
        <v>92</v>
      </c>
      <c r="C25" s="151"/>
    </row>
    <row r="26" spans="2:14" x14ac:dyDescent="0.3">
      <c r="B26" s="152"/>
      <c r="C26" s="153"/>
    </row>
    <row r="28" spans="2:14" s="115" customFormat="1" ht="18" x14ac:dyDescent="0.35">
      <c r="B28" s="112" t="s">
        <v>93</v>
      </c>
      <c r="C28" s="113" t="s">
        <v>94</v>
      </c>
      <c r="D28" s="113" t="s">
        <v>95</v>
      </c>
      <c r="E28" s="114" t="s">
        <v>96</v>
      </c>
    </row>
    <row r="29" spans="2:14" s="118" customFormat="1" ht="15.6" x14ac:dyDescent="0.3">
      <c r="B29" s="120"/>
      <c r="C29" s="121"/>
      <c r="D29" s="122"/>
      <c r="E29" s="123"/>
      <c r="F29" s="116" t="s">
        <v>82</v>
      </c>
      <c r="G29" s="116" t="s">
        <v>84</v>
      </c>
      <c r="H29" s="116"/>
      <c r="I29" s="117" t="s">
        <v>99</v>
      </c>
      <c r="J29" s="117" t="s">
        <v>97</v>
      </c>
      <c r="K29" s="117" t="s">
        <v>100</v>
      </c>
      <c r="L29" s="117" t="s">
        <v>101</v>
      </c>
      <c r="M29" s="117" t="s">
        <v>102</v>
      </c>
      <c r="N29" s="117" t="s">
        <v>103</v>
      </c>
    </row>
    <row r="30" spans="2:14" s="118" customFormat="1" ht="15.6" x14ac:dyDescent="0.3">
      <c r="B30" s="120"/>
      <c r="C30" s="121"/>
      <c r="D30" s="122"/>
      <c r="E30" s="123"/>
      <c r="F30" s="116" t="s">
        <v>105</v>
      </c>
      <c r="G30" s="116" t="s">
        <v>106</v>
      </c>
      <c r="H30" s="116"/>
      <c r="I30" s="116" t="s">
        <v>107</v>
      </c>
      <c r="J30" s="116" t="s">
        <v>108</v>
      </c>
      <c r="K30" s="116" t="s">
        <v>109</v>
      </c>
      <c r="L30" s="116" t="s">
        <v>110</v>
      </c>
      <c r="M30" s="116" t="s">
        <v>111</v>
      </c>
      <c r="N30" s="116" t="s">
        <v>112</v>
      </c>
    </row>
    <row r="31" spans="2:14" s="118" customFormat="1" ht="15.6" x14ac:dyDescent="0.3">
      <c r="B31" s="120"/>
      <c r="C31" s="121"/>
      <c r="D31" s="122"/>
      <c r="E31" s="123"/>
      <c r="F31" s="116" t="s">
        <v>114</v>
      </c>
      <c r="G31" s="116" t="s">
        <v>115</v>
      </c>
      <c r="H31" s="116"/>
      <c r="I31" s="116" t="s">
        <v>116</v>
      </c>
      <c r="J31" s="116" t="s">
        <v>98</v>
      </c>
      <c r="K31" s="116" t="s">
        <v>117</v>
      </c>
      <c r="L31" s="116" t="s">
        <v>118</v>
      </c>
      <c r="M31" s="116" t="s">
        <v>119</v>
      </c>
      <c r="N31" s="116" t="s">
        <v>120</v>
      </c>
    </row>
    <row r="32" spans="2:14" s="118" customFormat="1" ht="15.6" x14ac:dyDescent="0.3">
      <c r="B32" s="120"/>
      <c r="C32" s="121"/>
      <c r="D32" s="122"/>
      <c r="E32" s="123"/>
      <c r="F32" s="116" t="s">
        <v>121</v>
      </c>
      <c r="G32" s="116" t="s">
        <v>122</v>
      </c>
      <c r="H32" s="116"/>
      <c r="I32" s="116" t="s">
        <v>104</v>
      </c>
      <c r="J32" s="116" t="s">
        <v>123</v>
      </c>
      <c r="K32" s="116" t="s">
        <v>124</v>
      </c>
      <c r="L32" s="116" t="s">
        <v>113</v>
      </c>
      <c r="M32" s="116" t="s">
        <v>125</v>
      </c>
      <c r="N32" s="116" t="s">
        <v>126</v>
      </c>
    </row>
    <row r="33" spans="2:5" s="118" customFormat="1" ht="15.6" x14ac:dyDescent="0.3">
      <c r="B33" s="120"/>
      <c r="C33" s="121"/>
      <c r="D33" s="122"/>
      <c r="E33" s="123"/>
    </row>
    <row r="34" spans="2:5" s="118" customFormat="1" ht="15.6" x14ac:dyDescent="0.3">
      <c r="B34" s="120"/>
      <c r="C34" s="121"/>
      <c r="D34" s="122"/>
      <c r="E34" s="123"/>
    </row>
    <row r="35" spans="2:5" x14ac:dyDescent="0.3">
      <c r="B35" s="124"/>
      <c r="C35" s="125"/>
      <c r="D35" s="126"/>
      <c r="E35" s="127"/>
    </row>
    <row r="36" spans="2:5" x14ac:dyDescent="0.3">
      <c r="B36" s="124"/>
      <c r="C36" s="125"/>
      <c r="D36" s="126"/>
      <c r="E36" s="127"/>
    </row>
    <row r="37" spans="2:5" x14ac:dyDescent="0.3">
      <c r="B37" s="128"/>
      <c r="C37" s="129"/>
      <c r="D37" s="130"/>
      <c r="E37" s="131"/>
    </row>
    <row r="39" spans="2:5" x14ac:dyDescent="0.3">
      <c r="B39" s="119" t="s">
        <v>127</v>
      </c>
    </row>
  </sheetData>
  <sheetProtection algorithmName="SHA-512" hashValue="+vWNOI43FzvOIc3dmd7SxVPMzbE0QgD/KoJ/W2kbjTg/UVlEipM6d/b59piFNAUdr6HulKHwCdxDrJRUR9X7pA==" saltValue="vXsBWOWrPjS7YqTzc6FuAg==" spinCount="100000" sheet="1" objects="1" scenarios="1"/>
  <mergeCells count="6">
    <mergeCell ref="B25:C26"/>
    <mergeCell ref="D6:D7"/>
    <mergeCell ref="B17:C18"/>
    <mergeCell ref="B19:C20"/>
    <mergeCell ref="B21:C22"/>
    <mergeCell ref="B23:C24"/>
  </mergeCells>
  <dataValidations count="3">
    <dataValidation type="list" allowBlank="1" showInputMessage="1" showErrorMessage="1" sqref="B29:B37" xr:uid="{00000000-0002-0000-0300-000000000000}">
      <formula1>$F$29:$G$29</formula1>
    </dataValidation>
    <dataValidation type="list" allowBlank="1" showInputMessage="1" showErrorMessage="1" sqref="C29:C37" xr:uid="{00000000-0002-0000-0300-000001000000}">
      <formula1>INDIRECT($B29)</formula1>
    </dataValidation>
    <dataValidation type="list" allowBlank="1" showInputMessage="1" showErrorMessage="1" sqref="D29:D37" xr:uid="{00000000-0002-0000-0300-000002000000}">
      <formula1>INDIRECT($C29)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F189E-860B-47A2-87D5-4EE5EF2CC47E}">
  <dimension ref="A1:A2"/>
  <sheetViews>
    <sheetView workbookViewId="0"/>
  </sheetViews>
  <sheetFormatPr defaultRowHeight="14.4" x14ac:dyDescent="0.3"/>
  <sheetData>
    <row r="1" spans="1:1" ht="17.399999999999999" x14ac:dyDescent="0.3">
      <c r="A1" s="133" t="s">
        <v>128</v>
      </c>
    </row>
    <row r="2" spans="1:1" ht="17.399999999999999" x14ac:dyDescent="0.3">
      <c r="A2" s="132" t="s">
        <v>129</v>
      </c>
    </row>
  </sheetData>
  <sheetProtection algorithmName="SHA-512" hashValue="yyGCBuKm4Q4VVOpnH+SR0XM/i1b00X9H1lfVUVWiJ+LHEkdnwNf3PKuxiHngNPJg5UbxgLOoenu3SEhgwOSUWQ==" saltValue="t02UiSuureTt+YpfsmNaIw==" spinCount="100000" sheet="1" objects="1" scenarios="1"/>
  <hyperlinks>
    <hyperlink ref="A2" r:id="rId1" xr:uid="{8C200D29-96C4-46D4-B13C-BCD7FD4E650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0DE4317921743AB4A2EAEC8BA71DB" ma:contentTypeVersion="15" ma:contentTypeDescription="Create a new document." ma:contentTypeScope="" ma:versionID="a1bd8adf646d010de4c816fb4f605543">
  <xsd:schema xmlns:xsd="http://www.w3.org/2001/XMLSchema" xmlns:xs="http://www.w3.org/2001/XMLSchema" xmlns:p="http://schemas.microsoft.com/office/2006/metadata/properties" xmlns:ns2="b72b8d02-22c9-470b-a449-f02db0d26d3c" xmlns:ns3="1bcc6b5a-fe47-409d-9f20-9f70fb1dc5b0" targetNamespace="http://schemas.microsoft.com/office/2006/metadata/properties" ma:root="true" ma:fieldsID="7b3965782004beaed74df55b5f5a6c9d" ns2:_="" ns3:_="">
    <xsd:import namespace="b72b8d02-22c9-470b-a449-f02db0d26d3c"/>
    <xsd:import namespace="1bcc6b5a-fe47-409d-9f20-9f70fb1dc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b8d02-22c9-470b-a449-f02db0d26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c6b5a-fe47-409d-9f20-9f70fb1dc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97da779-8af5-4ed0-b2ce-e388f8075ac3}" ma:internalName="TaxCatchAll" ma:showField="CatchAllData" ma:web="1bcc6b5a-fe47-409d-9f20-9f70fb1dc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c6b5a-fe47-409d-9f20-9f70fb1dc5b0" xsi:nil="true"/>
    <lcf76f155ced4ddcb4097134ff3c332f xmlns="b72b8d02-22c9-470b-a449-f02db0d26d3c">
      <Terms xmlns="http://schemas.microsoft.com/office/infopath/2007/PartnerControls"/>
    </lcf76f155ced4ddcb4097134ff3c332f>
    <SharedWithUsers xmlns="1bcc6b5a-fe47-409d-9f20-9f70fb1dc5b0">
      <UserInfo>
        <DisplayName>Kris Knutson</DisplayName>
        <AccountId>128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75FC6CD-48E0-4000-849D-35B7096AF22A}"/>
</file>

<file path=customXml/itemProps2.xml><?xml version="1.0" encoding="utf-8"?>
<ds:datastoreItem xmlns:ds="http://schemas.openxmlformats.org/officeDocument/2006/customXml" ds:itemID="{211ADE92-715D-41B0-81F9-7DBD56F58D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EA0D8F-4995-4408-AA28-C289BF06F1A5}">
  <ds:schemaRefs>
    <ds:schemaRef ds:uri="http://schemas.microsoft.com/office/2006/metadata/properties"/>
    <ds:schemaRef ds:uri="http://schemas.microsoft.com/office/infopath/2007/PartnerControls"/>
    <ds:schemaRef ds:uri="1bca0e2f-16d9-4d6a-8327-7fd70d55969c"/>
    <ds:schemaRef ds:uri="f6493094-0435-4eae-a32c-76983131fc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INSTRUCTIONS</vt:lpstr>
      <vt:lpstr>WORK ONLY - Expansion</vt:lpstr>
      <vt:lpstr>WORK ONLY - Contraction</vt:lpstr>
      <vt:lpstr>WORK ONLY - Action Plan</vt:lpstr>
      <vt:lpstr>Google Sheet Link</vt:lpstr>
      <vt:lpstr>Contraction</vt:lpstr>
      <vt:lpstr>Expansion</vt:lpstr>
      <vt:lpstr>High_Unemployment</vt:lpstr>
      <vt:lpstr>Higher_Income_per_Capita</vt:lpstr>
      <vt:lpstr>Higher_Interest_Rates</vt:lpstr>
      <vt:lpstr>Low_Unemployment</vt:lpstr>
      <vt:lpstr>Lower_Income_per_Capita</vt:lpstr>
      <vt:lpstr>Lower_Interest_Rates</vt:lpstr>
    </vt:vector>
  </TitlesOfParts>
  <Manager/>
  <Company>YRDSB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Lam, Jason</dc:creator>
  <cp:keywords/>
  <dc:description/>
  <cp:lastModifiedBy>Joanne Huffa</cp:lastModifiedBy>
  <cp:revision/>
  <dcterms:created xsi:type="dcterms:W3CDTF">2022-11-28T21:25:13Z</dcterms:created>
  <dcterms:modified xsi:type="dcterms:W3CDTF">2023-03-28T20:36:30Z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0x010100A1B0DE4317921743AB4A2EAEC8BA71DB</vt:lpwstr>
  </property>
  <property fmtid="{D5CDD505-2E9C-101B-9397-08002B2CF9AE}" pid="3" name="MediaServiceImageTags">
    <vt:lpwstr/>
  </property>
</Properties>
</file>